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225" windowHeight="6060" tabRatio="921" activeTab="5"/>
  </bookViews>
  <sheets>
    <sheet name="101至106年度決算數比較圖表" sheetId="1" r:id="rId1"/>
    <sheet name="嘉義縣阿里山鄉人口比率比較圖表" sheetId="14" r:id="rId2"/>
    <sheet name="106年底嘉義縣各鄉鎮市人口數比較圖表 " sheetId="16" r:id="rId3"/>
    <sheet name="101至106年度出生死亡人口數比較圖表" sheetId="5" r:id="rId4"/>
    <sheet name="阿里山鄉公所106年底人口類重要統計指標參考資料" sheetId="9" r:id="rId5"/>
    <sheet name="阿里山鄉公所106年底身心障礙類重要統計指標參考資料" sheetId="10" r:id="rId6"/>
    <sheet name="阿里山鄉公所106年底低收類重要統計指標參考資料" sheetId="12" r:id="rId7"/>
  </sheets>
  <calcPr calcId="152511"/>
</workbook>
</file>

<file path=xl/calcChain.xml><?xml version="1.0" encoding="utf-8"?>
<calcChain xmlns="http://schemas.openxmlformats.org/spreadsheetml/2006/main">
  <c r="E7" i="12"/>
  <c r="E6"/>
  <c r="E5"/>
  <c r="E4"/>
  <c r="E3"/>
  <c r="E6" i="10"/>
  <c r="E5"/>
  <c r="E4"/>
  <c r="E3"/>
  <c r="E20" i="9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<sst xmlns="http://schemas.openxmlformats.org/spreadsheetml/2006/main" count="120" uniqueCount="83">
  <si>
    <t>年度</t>
    <phoneticPr fontId="1" type="noConversion"/>
  </si>
  <si>
    <t>單位：百萬元</t>
    <phoneticPr fontId="1" type="noConversion"/>
  </si>
  <si>
    <t>歲入</t>
    <phoneticPr fontId="1" type="noConversion"/>
  </si>
  <si>
    <t>歲出</t>
    <phoneticPr fontId="1" type="noConversion"/>
  </si>
  <si>
    <t>死亡人口數</t>
    <phoneticPr fontId="1" type="noConversion"/>
  </si>
  <si>
    <t>出生人口數</t>
    <phoneticPr fontId="1" type="noConversion"/>
  </si>
  <si>
    <t>年   度</t>
    <phoneticPr fontId="1" type="noConversion"/>
  </si>
  <si>
    <t>重要統計指標</t>
  </si>
  <si>
    <t>單位</t>
  </si>
  <si>
    <t>備註</t>
  </si>
  <si>
    <t>戶籍登記戶數</t>
  </si>
  <si>
    <t>戶</t>
  </si>
  <si>
    <t>戶籍登記人口數</t>
  </si>
  <si>
    <t>人</t>
  </si>
  <si>
    <t>男性人口數</t>
  </si>
  <si>
    <t>女性人口數</t>
  </si>
  <si>
    <t>性比例</t>
  </si>
  <si>
    <t>%</t>
  </si>
  <si>
    <t>(男性人口數／女性人口數)*100</t>
  </si>
  <si>
    <t>人口密度</t>
  </si>
  <si>
    <t>戶籍登記人口數/土地面積</t>
  </si>
  <si>
    <t>幼年人口比率(0-14歲)</t>
  </si>
  <si>
    <t>青壯年人口比率(15-64歲)</t>
  </si>
  <si>
    <t>老年人口比率(65歲以上)</t>
  </si>
  <si>
    <t>扶養比</t>
  </si>
  <si>
    <t>( 0-14歲及65歲以上人口數／15-64歲人口數)*100</t>
  </si>
  <si>
    <t>老化指數</t>
  </si>
  <si>
    <t>(65歲以上人口數／0-14歲人口數)*100</t>
  </si>
  <si>
    <t>出生人數※</t>
  </si>
  <si>
    <t>死亡人數※</t>
  </si>
  <si>
    <t>遷入人數※</t>
  </si>
  <si>
    <t>遷出人數※</t>
  </si>
  <si>
    <t>結婚對數※</t>
  </si>
  <si>
    <t>對</t>
  </si>
  <si>
    <t>離婚對數※</t>
  </si>
  <si>
    <t>人口增加率※</t>
  </si>
  <si>
    <t>千分比</t>
  </si>
  <si>
    <t>(本年底人口數 - 上年底人口數)*1000／上年底人口數</t>
  </si>
  <si>
    <t>身心障礙者人數</t>
  </si>
  <si>
    <t>身心障礙者人數-男</t>
  </si>
  <si>
    <t>身心障礙者人數-女</t>
  </si>
  <si>
    <t>身心障礙者人數占鄉鎮市人口比率</t>
  </si>
  <si>
    <t>低收入戶戶數</t>
  </si>
  <si>
    <t>低收入戶人數</t>
  </si>
  <si>
    <t>低收入戶人數-男</t>
  </si>
  <si>
    <t>低收入戶人數-女</t>
  </si>
  <si>
    <t>低收入戶人數占鄉鎮市人口比率</t>
  </si>
  <si>
    <t>資料來源：嘉義縣政府主計處</t>
  </si>
  <si>
    <t>人/
平方公里</t>
    <phoneticPr fontId="1" type="noConversion"/>
  </si>
  <si>
    <t>說明：「※」為年資料。</t>
    <phoneticPr fontId="1" type="noConversion"/>
  </si>
  <si>
    <t>本期與上期
比較增減</t>
    <phoneticPr fontId="1" type="noConversion"/>
  </si>
  <si>
    <t>阿里山鄉公所101至106年度總決算數比較表</t>
    <phoneticPr fontId="1" type="noConversion"/>
  </si>
  <si>
    <t>101-106年阿里山鄉出生、死亡人口數統計表</t>
    <phoneticPr fontId="1" type="noConversion"/>
  </si>
  <si>
    <t>阿里山鄉106年底低收類重要統計指標參考資料</t>
    <phoneticPr fontId="1" type="noConversion"/>
  </si>
  <si>
    <t>阿里山鄉106年底身心障礙類重要統計指標參考資料</t>
    <phoneticPr fontId="1" type="noConversion"/>
  </si>
  <si>
    <t>阿里山鄉106年底人口類重要統計指標參考資料</t>
    <phoneticPr fontId="1" type="noConversion"/>
  </si>
  <si>
    <t>上期
(105年底)</t>
    <phoneticPr fontId="1" type="noConversion"/>
  </si>
  <si>
    <t>本期
(106年底)</t>
    <phoneticPr fontId="1" type="noConversion"/>
  </si>
  <si>
    <t>幼年人口比率(0-14歲)</t>
    <phoneticPr fontId="1" type="noConversion"/>
  </si>
  <si>
    <t>青壯年人口比率(15-64歲)</t>
    <phoneticPr fontId="1" type="noConversion"/>
  </si>
  <si>
    <t>老年人口比率(65歲以上)</t>
    <phoneticPr fontId="1" type="noConversion"/>
  </si>
  <si>
    <t xml:space="preserve">嘉義縣阿里山鄉人口比率比較圖表 </t>
    <phoneticPr fontId="1" type="noConversion"/>
  </si>
  <si>
    <t>太保市</t>
    <phoneticPr fontId="1" type="noConversion"/>
  </si>
  <si>
    <t>朴子市</t>
    <phoneticPr fontId="1" type="noConversion"/>
  </si>
  <si>
    <t>大林鎮</t>
    <phoneticPr fontId="1" type="noConversion"/>
  </si>
  <si>
    <t>民雄鄉</t>
    <phoneticPr fontId="1" type="noConversion"/>
  </si>
  <si>
    <t>溪口鄉</t>
    <phoneticPr fontId="1" type="noConversion"/>
  </si>
  <si>
    <t>新港鄉</t>
    <phoneticPr fontId="1" type="noConversion"/>
  </si>
  <si>
    <t>六腳鄉</t>
    <phoneticPr fontId="1" type="noConversion"/>
  </si>
  <si>
    <t>東石鄉</t>
    <phoneticPr fontId="1" type="noConversion"/>
  </si>
  <si>
    <t>義竹鄉</t>
    <phoneticPr fontId="1" type="noConversion"/>
  </si>
  <si>
    <t>鹿草鄉</t>
    <phoneticPr fontId="1" type="noConversion"/>
  </si>
  <si>
    <t>水上鄉</t>
    <phoneticPr fontId="1" type="noConversion"/>
  </si>
  <si>
    <t>中埔鄉</t>
    <phoneticPr fontId="1" type="noConversion"/>
  </si>
  <si>
    <t>竹崎鄉</t>
    <phoneticPr fontId="1" type="noConversion"/>
  </si>
  <si>
    <t>梅山鄉</t>
    <phoneticPr fontId="1" type="noConversion"/>
  </si>
  <si>
    <t>番路鄉</t>
    <phoneticPr fontId="1" type="noConversion"/>
  </si>
  <si>
    <t>大埔鄉</t>
    <phoneticPr fontId="1" type="noConversion"/>
  </si>
  <si>
    <t>阿里山鄉</t>
    <phoneticPr fontId="1" type="noConversion"/>
  </si>
  <si>
    <t>鄉鎮市</t>
    <phoneticPr fontId="1" type="noConversion"/>
  </si>
  <si>
    <t>人口數</t>
    <phoneticPr fontId="1" type="noConversion"/>
  </si>
  <si>
    <t>布袋鎮</t>
    <phoneticPr fontId="1" type="noConversion"/>
  </si>
  <si>
    <t>106年底嘉義縣各鄉鎮市人口數比較圖表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</si>
</sst>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10"/>
      <color theme="1"/>
      <name val="新細明體"/>
      <family val="2"/>
      <charset val="136"/>
    </font>
    <font>
      <sz val="12"/>
      <color theme="1"/>
      <name val="Arial Unicode MS"/>
      <family val="2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</font>
    <font>
      <sz val="14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3" fontId="5" fillId="0" borderId="1" xfId="0" applyNumberFormat="1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176" fontId="0" fillId="0" borderId="1" xfId="1" applyNumberFormat="1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>
                <a:latin typeface="微軟正黑體" pitchFamily="34" charset="-120"/>
                <a:ea typeface="微軟正黑體" pitchFamily="34" charset="-120"/>
                <a:cs typeface="新造中特廣告體" pitchFamily="49" charset="-120"/>
              </a:defRPr>
            </a:pPr>
            <a:r>
              <a:rPr lang="zh-TW" altLang="en-US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嘉義縣阿里山鄉公所</a:t>
            </a:r>
            <a:endParaRPr lang="en-US" altLang="zh-TW" sz="1600">
              <a:latin typeface="微軟正黑體" pitchFamily="34" charset="-120"/>
              <a:ea typeface="微軟正黑體" pitchFamily="34" charset="-120"/>
              <a:cs typeface="新造中特廣告體" pitchFamily="49" charset="-120"/>
            </a:endParaRPr>
          </a:p>
          <a:p>
            <a:pPr>
              <a:defRPr>
                <a:latin typeface="微軟正黑體" pitchFamily="34" charset="-120"/>
                <a:ea typeface="微軟正黑體" pitchFamily="34" charset="-120"/>
                <a:cs typeface="新造中特廣告體" pitchFamily="49" charset="-120"/>
              </a:defRPr>
            </a:pPr>
            <a:r>
              <a:rPr lang="en-US" altLang="zh-TW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101</a:t>
            </a:r>
            <a:r>
              <a:rPr lang="zh-TW" altLang="en-US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至</a:t>
            </a:r>
            <a:r>
              <a:rPr lang="en-US" altLang="zh-TW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106</a:t>
            </a:r>
            <a:r>
              <a:rPr lang="zh-TW" altLang="en-US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年度總決算數比較圖</a:t>
            </a:r>
          </a:p>
        </c:rich>
      </c:tx>
      <c:layout>
        <c:manualLayout>
          <c:xMode val="edge"/>
          <c:yMode val="edge"/>
          <c:x val="0.27138252901328747"/>
          <c:y val="2.5493940070371586E-3"/>
        </c:manualLayout>
      </c:layout>
    </c:title>
    <c:plotArea>
      <c:layout>
        <c:manualLayout>
          <c:layoutTarget val="inner"/>
          <c:xMode val="edge"/>
          <c:yMode val="edge"/>
          <c:x val="6.7068889116133651E-2"/>
          <c:y val="0.1799836186078709"/>
          <c:w val="0.81394842690118774"/>
          <c:h val="0.66407836769874973"/>
        </c:manualLayout>
      </c:layout>
      <c:barChart>
        <c:barDir val="col"/>
        <c:grouping val="clustered"/>
        <c:ser>
          <c:idx val="1"/>
          <c:order val="0"/>
          <c:tx>
            <c:strRef>
              <c:f>'101至106年度決算數比較圖表'!$A$4</c:f>
              <c:strCache>
                <c:ptCount val="1"/>
                <c:pt idx="0">
                  <c:v>歲入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'101至106年度決算數比較圖表'!$B$3:$G$3</c:f>
              <c:numCache>
                <c:formatCode>General</c:formatCode>
                <c:ptCount val="6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</c:numCache>
            </c:numRef>
          </c:cat>
          <c:val>
            <c:numRef>
              <c:f>'101至106年度決算數比較圖表'!$B$4:$G$4</c:f>
              <c:numCache>
                <c:formatCode>General</c:formatCode>
                <c:ptCount val="6"/>
                <c:pt idx="0">
                  <c:v>258</c:v>
                </c:pt>
                <c:pt idx="1">
                  <c:v>377</c:v>
                </c:pt>
                <c:pt idx="2">
                  <c:v>201</c:v>
                </c:pt>
                <c:pt idx="3">
                  <c:v>244</c:v>
                </c:pt>
                <c:pt idx="4">
                  <c:v>236</c:v>
                </c:pt>
                <c:pt idx="5">
                  <c:v>354</c:v>
                </c:pt>
              </c:numCache>
            </c:numRef>
          </c:val>
        </c:ser>
        <c:ser>
          <c:idx val="2"/>
          <c:order val="1"/>
          <c:tx>
            <c:strRef>
              <c:f>'101至106年度決算數比較圖表'!$A$5</c:f>
              <c:strCache>
                <c:ptCount val="1"/>
                <c:pt idx="0">
                  <c:v>歲出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'101至106年度決算數比較圖表'!$B$3:$G$3</c:f>
              <c:numCache>
                <c:formatCode>General</c:formatCode>
                <c:ptCount val="6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</c:numCache>
            </c:numRef>
          </c:cat>
          <c:val>
            <c:numRef>
              <c:f>'101至106年度決算數比較圖表'!$B$5:$G$5</c:f>
              <c:numCache>
                <c:formatCode>General</c:formatCode>
                <c:ptCount val="6"/>
                <c:pt idx="0">
                  <c:v>247</c:v>
                </c:pt>
                <c:pt idx="1">
                  <c:v>325</c:v>
                </c:pt>
                <c:pt idx="2">
                  <c:v>204</c:v>
                </c:pt>
                <c:pt idx="3">
                  <c:v>255</c:v>
                </c:pt>
                <c:pt idx="4">
                  <c:v>225</c:v>
                </c:pt>
                <c:pt idx="5">
                  <c:v>342</c:v>
                </c:pt>
              </c:numCache>
            </c:numRef>
          </c:val>
        </c:ser>
        <c:axId val="69113344"/>
        <c:axId val="80764928"/>
      </c:barChart>
      <c:catAx>
        <c:axId val="69113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>
                    <a:latin typeface="微軟正黑體" pitchFamily="34" charset="-120"/>
                    <a:ea typeface="微軟正黑體" pitchFamily="34" charset="-120"/>
                  </a:defRPr>
                </a:pPr>
                <a:r>
                  <a:rPr lang="zh-TW" altLang="en-US" sz="1200" b="0">
                    <a:latin typeface="微軟正黑體" pitchFamily="34" charset="-120"/>
                    <a:ea typeface="微軟正黑體" pitchFamily="34" charset="-120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87665663115640236"/>
              <c:y val="0.85556891892587161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80764928"/>
        <c:crosses val="autoZero"/>
        <c:auto val="1"/>
        <c:lblAlgn val="ctr"/>
        <c:lblOffset val="100"/>
      </c:catAx>
      <c:valAx>
        <c:axId val="807649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69113344"/>
        <c:crosses val="autoZero"/>
        <c:crossBetween val="between"/>
      </c:valAx>
    </c:plotArea>
    <c:legend>
      <c:legendPos val="r"/>
      <c:txPr>
        <a:bodyPr/>
        <a:lstStyle/>
        <a:p>
          <a:pPr>
            <a:defRPr>
              <a:latin typeface="微軟正黑體" pitchFamily="34" charset="-120"/>
              <a:ea typeface="微軟正黑體" pitchFamily="34" charset="-120"/>
            </a:defRPr>
          </a:pPr>
          <a:endParaRPr lang="zh-TW"/>
        </a:p>
      </c:txPr>
    </c:legend>
    <c:plotVisOnly val="1"/>
    <c:dispBlanksAs val="gap"/>
  </c:chart>
  <c:spPr>
    <a:ln>
      <a:solidFill>
        <a:schemeClr val="accent1"/>
      </a:solidFill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zh-TW" altLang="en-US">
                <a:latin typeface="Arial" pitchFamily="34" charset="0"/>
                <a:cs typeface="Arial" pitchFamily="34" charset="0"/>
              </a:rPr>
              <a:t>嘉義縣阿里山鄉</a:t>
            </a:r>
            <a:r>
              <a:rPr lang="en-US" altLang="zh-TW">
                <a:latin typeface="Arial" pitchFamily="34" charset="0"/>
                <a:cs typeface="Arial" pitchFamily="34" charset="0"/>
              </a:rPr>
              <a:t>103-106</a:t>
            </a:r>
            <a:r>
              <a:rPr lang="zh-TW" altLang="en-US">
                <a:latin typeface="Arial" pitchFamily="34" charset="0"/>
                <a:cs typeface="Arial" pitchFamily="34" charset="0"/>
              </a:rPr>
              <a:t>年人口比率比較圖</a:t>
            </a:r>
          </a:p>
        </c:rich>
      </c:tx>
      <c:layout>
        <c:manualLayout>
          <c:xMode val="edge"/>
          <c:yMode val="edge"/>
          <c:x val="0.14000529902216502"/>
          <c:y val="2.9978586723768741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6.5954768546308398E-2"/>
          <c:y val="0.11600690170687988"/>
          <c:w val="0.9184007235582039"/>
          <c:h val="0.68008880046311204"/>
        </c:manualLayout>
      </c:layout>
      <c:bar3DChart>
        <c:barDir val="col"/>
        <c:grouping val="clustered"/>
        <c:ser>
          <c:idx val="0"/>
          <c:order val="0"/>
          <c:tx>
            <c:strRef>
              <c:f>嘉義縣阿里山鄉人口比率比較圖表!$A$3</c:f>
              <c:strCache>
                <c:ptCount val="1"/>
                <c:pt idx="0">
                  <c:v>幼年人口比率(0-14歲)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嘉義縣阿里山鄉人口比率比較圖表!$B$2:$E$2</c:f>
              <c:numCache>
                <c:formatCode>General</c:formatCode>
                <c:ptCount val="4"/>
                <c:pt idx="0">
                  <c:v>103</c:v>
                </c:pt>
                <c:pt idx="1">
                  <c:v>104</c:v>
                </c:pt>
                <c:pt idx="2">
                  <c:v>105</c:v>
                </c:pt>
                <c:pt idx="3">
                  <c:v>106</c:v>
                </c:pt>
              </c:numCache>
            </c:numRef>
          </c:cat>
          <c:val>
            <c:numRef>
              <c:f>嘉義縣阿里山鄉人口比率比較圖表!$B$3:$E$3</c:f>
              <c:numCache>
                <c:formatCode>General</c:formatCode>
                <c:ptCount val="4"/>
                <c:pt idx="0">
                  <c:v>14.73</c:v>
                </c:pt>
                <c:pt idx="1">
                  <c:v>14.02</c:v>
                </c:pt>
                <c:pt idx="2">
                  <c:v>13.63</c:v>
                </c:pt>
                <c:pt idx="3">
                  <c:v>13.51</c:v>
                </c:pt>
              </c:numCache>
            </c:numRef>
          </c:val>
        </c:ser>
        <c:ser>
          <c:idx val="1"/>
          <c:order val="1"/>
          <c:tx>
            <c:strRef>
              <c:f>嘉義縣阿里山鄉人口比率比較圖表!$A$4</c:f>
              <c:strCache>
                <c:ptCount val="1"/>
                <c:pt idx="0">
                  <c:v>青壯年人口比率(15-64歲)</c:v>
                </c:pt>
              </c:strCache>
            </c:strRef>
          </c:tx>
          <c:spPr>
            <a:solidFill>
              <a:srgbClr val="FF0066"/>
            </a:solidFill>
          </c:spPr>
          <c:cat>
            <c:numRef>
              <c:f>嘉義縣阿里山鄉人口比率比較圖表!$B$2:$E$2</c:f>
              <c:numCache>
                <c:formatCode>General</c:formatCode>
                <c:ptCount val="4"/>
                <c:pt idx="0">
                  <c:v>103</c:v>
                </c:pt>
                <c:pt idx="1">
                  <c:v>104</c:v>
                </c:pt>
                <c:pt idx="2">
                  <c:v>105</c:v>
                </c:pt>
                <c:pt idx="3">
                  <c:v>106</c:v>
                </c:pt>
              </c:numCache>
            </c:numRef>
          </c:cat>
          <c:val>
            <c:numRef>
              <c:f>嘉義縣阿里山鄉人口比率比較圖表!$B$4:$E$4</c:f>
              <c:numCache>
                <c:formatCode>General</c:formatCode>
                <c:ptCount val="4"/>
                <c:pt idx="0">
                  <c:v>72.680000000000007</c:v>
                </c:pt>
                <c:pt idx="1">
                  <c:v>72.849999999999994</c:v>
                </c:pt>
                <c:pt idx="2">
                  <c:v>72.63</c:v>
                </c:pt>
                <c:pt idx="3">
                  <c:v>72.28</c:v>
                </c:pt>
              </c:numCache>
            </c:numRef>
          </c:val>
        </c:ser>
        <c:ser>
          <c:idx val="2"/>
          <c:order val="2"/>
          <c:tx>
            <c:strRef>
              <c:f>嘉義縣阿里山鄉人口比率比較圖表!$A$5</c:f>
              <c:strCache>
                <c:ptCount val="1"/>
                <c:pt idx="0">
                  <c:v>老年人口比率(65歲以上)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嘉義縣阿里山鄉人口比率比較圖表!$B$2:$E$2</c:f>
              <c:numCache>
                <c:formatCode>General</c:formatCode>
                <c:ptCount val="4"/>
                <c:pt idx="0">
                  <c:v>103</c:v>
                </c:pt>
                <c:pt idx="1">
                  <c:v>104</c:v>
                </c:pt>
                <c:pt idx="2">
                  <c:v>105</c:v>
                </c:pt>
                <c:pt idx="3">
                  <c:v>106</c:v>
                </c:pt>
              </c:numCache>
            </c:numRef>
          </c:cat>
          <c:val>
            <c:numRef>
              <c:f>嘉義縣阿里山鄉人口比率比較圖表!$B$5:$E$5</c:f>
              <c:numCache>
                <c:formatCode>General</c:formatCode>
                <c:ptCount val="4"/>
                <c:pt idx="0">
                  <c:v>12.6</c:v>
                </c:pt>
                <c:pt idx="1">
                  <c:v>13.13</c:v>
                </c:pt>
                <c:pt idx="2">
                  <c:v>13.74</c:v>
                </c:pt>
                <c:pt idx="3">
                  <c:v>14.21</c:v>
                </c:pt>
              </c:numCache>
            </c:numRef>
          </c:val>
        </c:ser>
        <c:gapWidth val="75"/>
        <c:shape val="box"/>
        <c:axId val="52787840"/>
        <c:axId val="52793728"/>
        <c:axId val="0"/>
      </c:bar3DChart>
      <c:catAx>
        <c:axId val="527878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zh-TW"/>
          </a:p>
        </c:txPr>
        <c:crossAx val="52793728"/>
        <c:crosses val="autoZero"/>
        <c:auto val="1"/>
        <c:lblAlgn val="ctr"/>
        <c:lblOffset val="100"/>
      </c:catAx>
      <c:valAx>
        <c:axId val="527937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zh-TW"/>
          </a:p>
        </c:txPr>
        <c:crossAx val="52787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1031390134529153E-2"/>
          <c:y val="0.8359256324222869"/>
          <c:w val="0.9089686098654709"/>
          <c:h val="5.8516807454742741E-2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zh-TW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zh-TW" altLang="en-US" sz="1600">
                <a:latin typeface="Arial" pitchFamily="34" charset="0"/>
                <a:cs typeface="Arial" pitchFamily="34" charset="0"/>
              </a:rPr>
              <a:t>嘉義縣</a:t>
            </a:r>
            <a:r>
              <a:rPr lang="en-US" altLang="zh-TW" sz="1600">
                <a:latin typeface="Arial" pitchFamily="34" charset="0"/>
                <a:cs typeface="Arial" pitchFamily="34" charset="0"/>
              </a:rPr>
              <a:t>106</a:t>
            </a:r>
            <a:r>
              <a:rPr lang="zh-TW" altLang="en-US" sz="1600">
                <a:latin typeface="Arial" pitchFamily="34" charset="0"/>
                <a:cs typeface="Arial" pitchFamily="34" charset="0"/>
              </a:rPr>
              <a:t>年底各鄉鎮市人口數比較圖</a:t>
            </a:r>
          </a:p>
        </c:rich>
      </c:tx>
      <c:layout>
        <c:manualLayout>
          <c:xMode val="edge"/>
          <c:yMode val="edge"/>
          <c:x val="0.23897243272565891"/>
          <c:y val="3.8065586189481408E-2"/>
        </c:manualLayout>
      </c:layout>
    </c:title>
    <c:plotArea>
      <c:layout>
        <c:manualLayout>
          <c:layoutTarget val="inner"/>
          <c:xMode val="edge"/>
          <c:yMode val="edge"/>
          <c:x val="4.0561053238455505E-2"/>
          <c:y val="0.11987258936574166"/>
          <c:w val="0.87449854519750791"/>
          <c:h val="0.69513085099056493"/>
        </c:manualLayout>
      </c:layout>
      <c:barChart>
        <c:barDir val="col"/>
        <c:grouping val="clustered"/>
        <c:ser>
          <c:idx val="0"/>
          <c:order val="0"/>
          <c:tx>
            <c:strRef>
              <c:f>'106年底嘉義縣各鄉鎮市人口數比較圖表 '!$B$2</c:f>
              <c:strCache>
                <c:ptCount val="1"/>
                <c:pt idx="0">
                  <c:v>人口數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'106年底嘉義縣各鄉鎮市人口數比較圖表 '!$A$3:$A$20</c:f>
              <c:strCache>
                <c:ptCount val="18"/>
                <c:pt idx="0">
                  <c:v>太保市</c:v>
                </c:pt>
                <c:pt idx="1">
                  <c:v>朴子市</c:v>
                </c:pt>
                <c:pt idx="2">
                  <c:v>布袋鎮</c:v>
                </c:pt>
                <c:pt idx="3">
                  <c:v>大林鎮</c:v>
                </c:pt>
                <c:pt idx="4">
                  <c:v>民雄鄉</c:v>
                </c:pt>
                <c:pt idx="5">
                  <c:v>溪口鄉</c:v>
                </c:pt>
                <c:pt idx="6">
                  <c:v>新港鄉</c:v>
                </c:pt>
                <c:pt idx="7">
                  <c:v>六腳鄉</c:v>
                </c:pt>
                <c:pt idx="8">
                  <c:v>東石鄉</c:v>
                </c:pt>
                <c:pt idx="9">
                  <c:v>義竹鄉</c:v>
                </c:pt>
                <c:pt idx="10">
                  <c:v>鹿草鄉</c:v>
                </c:pt>
                <c:pt idx="11">
                  <c:v>水上鄉</c:v>
                </c:pt>
                <c:pt idx="12">
                  <c:v>中埔鄉</c:v>
                </c:pt>
                <c:pt idx="13">
                  <c:v>竹崎鄉</c:v>
                </c:pt>
                <c:pt idx="14">
                  <c:v>梅山鄉</c:v>
                </c:pt>
                <c:pt idx="15">
                  <c:v>番路鄉</c:v>
                </c:pt>
                <c:pt idx="16">
                  <c:v>大埔鄉</c:v>
                </c:pt>
                <c:pt idx="17">
                  <c:v>阿里山鄉</c:v>
                </c:pt>
              </c:strCache>
            </c:strRef>
          </c:cat>
          <c:val>
            <c:numRef>
              <c:f>'106年底嘉義縣各鄉鎮市人口數比較圖表 '!$B$3:$B$20</c:f>
              <c:numCache>
                <c:formatCode>_-* #,##0_-;\-* #,##0_-;_-* "-"??_-;_-@_-</c:formatCode>
                <c:ptCount val="18"/>
                <c:pt idx="0">
                  <c:v>37781</c:v>
                </c:pt>
                <c:pt idx="1">
                  <c:v>42382</c:v>
                </c:pt>
                <c:pt idx="2">
                  <c:v>27143</c:v>
                </c:pt>
                <c:pt idx="3">
                  <c:v>31198</c:v>
                </c:pt>
                <c:pt idx="4">
                  <c:v>71693</c:v>
                </c:pt>
                <c:pt idx="5">
                  <c:v>14751</c:v>
                </c:pt>
                <c:pt idx="6">
                  <c:v>31935</c:v>
                </c:pt>
                <c:pt idx="7">
                  <c:v>23318</c:v>
                </c:pt>
                <c:pt idx="8">
                  <c:v>24969</c:v>
                </c:pt>
                <c:pt idx="9">
                  <c:v>18486</c:v>
                </c:pt>
                <c:pt idx="10">
                  <c:v>15577</c:v>
                </c:pt>
                <c:pt idx="11">
                  <c:v>49744</c:v>
                </c:pt>
                <c:pt idx="12">
                  <c:v>44974</c:v>
                </c:pt>
                <c:pt idx="13">
                  <c:v>35962</c:v>
                </c:pt>
                <c:pt idx="14">
                  <c:v>19475</c:v>
                </c:pt>
                <c:pt idx="15">
                  <c:v>11599</c:v>
                </c:pt>
                <c:pt idx="16">
                  <c:v>4564</c:v>
                </c:pt>
                <c:pt idx="17">
                  <c:v>5631</c:v>
                </c:pt>
              </c:numCache>
            </c:numRef>
          </c:val>
        </c:ser>
        <c:axId val="69026176"/>
        <c:axId val="69027712"/>
      </c:barChart>
      <c:catAx>
        <c:axId val="6902617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100"/>
            </a:pPr>
            <a:endParaRPr lang="zh-TW"/>
          </a:p>
        </c:txPr>
        <c:crossAx val="69027712"/>
        <c:crosses val="autoZero"/>
        <c:auto val="1"/>
        <c:lblAlgn val="ctr"/>
        <c:lblOffset val="100"/>
      </c:catAx>
      <c:valAx>
        <c:axId val="69027712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1100"/>
            </a:pPr>
            <a:endParaRPr lang="zh-TW"/>
          </a:p>
        </c:txPr>
        <c:crossAx val="69026176"/>
        <c:crosses val="autoZero"/>
        <c:crossBetween val="between"/>
      </c:valAx>
    </c:plotArea>
    <c:plotVisOnly val="1"/>
    <c:dispBlanksAs val="gap"/>
  </c:chart>
  <c:printSettings>
    <c:headerFooter/>
    <c:pageMargins b="0.35433070866141736" l="0.19685039370078738" r="0.19685039370078738" t="0.35433070866141736" header="0.31496062992126073" footer="0.3149606299212607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8.6731312069300501E-2"/>
          <c:y val="0.22729525785628243"/>
          <c:w val="0.66381546637525579"/>
          <c:h val="0.58208760237801604"/>
        </c:manualLayout>
      </c:layout>
      <c:lineChart>
        <c:grouping val="standard"/>
        <c:ser>
          <c:idx val="1"/>
          <c:order val="0"/>
          <c:tx>
            <c:strRef>
              <c:f>'101至106年度出生死亡人口數比較圖表'!$A$4</c:f>
              <c:strCache>
                <c:ptCount val="1"/>
                <c:pt idx="0">
                  <c:v>死亡人口數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5"/>
              <c:pt idx="0">
                <c:v>101</c:v>
              </c:pt>
              <c:pt idx="1">
                <c:v>102</c:v>
              </c:pt>
              <c:pt idx="2">
                <c:v>103</c:v>
              </c:pt>
              <c:pt idx="3">
                <c:v>104</c:v>
              </c:pt>
              <c:pt idx="4">
                <c:v>105</c:v>
              </c:pt>
            </c:numLit>
          </c:cat>
          <c:val>
            <c:numRef>
              <c:f>'101至106年度出生死亡人口數比較圖表'!$B$4:$G$4</c:f>
              <c:numCache>
                <c:formatCode>General</c:formatCode>
                <c:ptCount val="6"/>
                <c:pt idx="0">
                  <c:v>71</c:v>
                </c:pt>
                <c:pt idx="1">
                  <c:v>64</c:v>
                </c:pt>
                <c:pt idx="2">
                  <c:v>71</c:v>
                </c:pt>
                <c:pt idx="3">
                  <c:v>68</c:v>
                </c:pt>
                <c:pt idx="4">
                  <c:v>76</c:v>
                </c:pt>
                <c:pt idx="5">
                  <c:v>75</c:v>
                </c:pt>
              </c:numCache>
            </c:numRef>
          </c:val>
        </c:ser>
        <c:ser>
          <c:idx val="0"/>
          <c:order val="1"/>
          <c:tx>
            <c:strRef>
              <c:f>'101至106年度出生死亡人口數比較圖表'!$A$3</c:f>
              <c:strCache>
                <c:ptCount val="1"/>
                <c:pt idx="0">
                  <c:v>出生人口數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5"/>
              <c:pt idx="0">
                <c:v>101</c:v>
              </c:pt>
              <c:pt idx="1">
                <c:v>102</c:v>
              </c:pt>
              <c:pt idx="2">
                <c:v>103</c:v>
              </c:pt>
              <c:pt idx="3">
                <c:v>104</c:v>
              </c:pt>
              <c:pt idx="4">
                <c:v>105</c:v>
              </c:pt>
            </c:numLit>
          </c:cat>
          <c:val>
            <c:numRef>
              <c:f>'101至106年度出生死亡人口數比較圖表'!$B$3:$G$3</c:f>
              <c:numCache>
                <c:formatCode>General</c:formatCode>
                <c:ptCount val="6"/>
                <c:pt idx="0">
                  <c:v>71</c:v>
                </c:pt>
                <c:pt idx="1">
                  <c:v>63</c:v>
                </c:pt>
                <c:pt idx="2">
                  <c:v>52</c:v>
                </c:pt>
                <c:pt idx="3">
                  <c:v>56</c:v>
                </c:pt>
                <c:pt idx="4">
                  <c:v>55</c:v>
                </c:pt>
                <c:pt idx="5">
                  <c:v>45</c:v>
                </c:pt>
              </c:numCache>
            </c:numRef>
          </c:val>
        </c:ser>
        <c:marker val="1"/>
        <c:axId val="69110784"/>
        <c:axId val="69141248"/>
      </c:lineChart>
      <c:catAx>
        <c:axId val="691107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69141248"/>
        <c:crosses val="autoZero"/>
        <c:auto val="1"/>
        <c:lblAlgn val="ctr"/>
        <c:lblOffset val="100"/>
      </c:catAx>
      <c:valAx>
        <c:axId val="691412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691107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0</xdr:row>
      <xdr:rowOff>19050</xdr:rowOff>
    </xdr:from>
    <xdr:to>
      <xdr:col>16</xdr:col>
      <xdr:colOff>478790</xdr:colOff>
      <xdr:row>32</xdr:row>
      <xdr:rowOff>180340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0.01764</cdr:x>
      <cdr:y>0.04861</cdr:y>
    </cdr:from>
    <cdr:to>
      <cdr:x>0.19048</cdr:x>
      <cdr:y>0.15972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95251" y="133350"/>
          <a:ext cx="9334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TW" altLang="en-US" sz="1100"/>
        </a:p>
      </cdr:txBody>
    </cdr:sp>
  </cdr:relSizeAnchor>
  <cdr:relSizeAnchor xmlns:cdr="http://schemas.openxmlformats.org/drawingml/2006/chartDrawing">
    <cdr:from>
      <cdr:x>0</cdr:x>
      <cdr:y>0.1019</cdr:y>
    </cdr:from>
    <cdr:to>
      <cdr:x>0.13093</cdr:x>
      <cdr:y>0.16611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0" y="520067"/>
          <a:ext cx="678180" cy="327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TW" altLang="en-US" sz="10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百萬元</a:t>
          </a:r>
        </a:p>
      </cdr:txBody>
    </cdr:sp>
  </cdr:relSizeAnchor>
  <cdr:relSizeAnchor xmlns:cdr="http://schemas.openxmlformats.org/drawingml/2006/chartDrawing">
    <cdr:from>
      <cdr:x>0.63857</cdr:x>
      <cdr:y>0.94818</cdr:y>
    </cdr:from>
    <cdr:to>
      <cdr:x>0.99506</cdr:x>
      <cdr:y>1</cdr:y>
    </cdr:to>
    <cdr:sp macro="" textlink="">
      <cdr:nvSpPr>
        <cdr:cNvPr id="4" name="文字方塊 3"/>
        <cdr:cNvSpPr txBox="1"/>
      </cdr:nvSpPr>
      <cdr:spPr>
        <a:xfrm xmlns:a="http://schemas.openxmlformats.org/drawingml/2006/main">
          <a:off x="3406140" y="6697697"/>
          <a:ext cx="1901510" cy="36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zh-TW" altLang="en-US" sz="1000"/>
            <a:t>資料來源：嘉義縣阿里山鄉公所</a:t>
          </a:r>
        </a:p>
      </cdr:txBody>
    </cdr:sp>
  </cdr:relSizeAnchor>
  <cdr:relSizeAnchor xmlns:cdr="http://schemas.openxmlformats.org/drawingml/2006/chartDrawing">
    <cdr:from>
      <cdr:x>0.29714</cdr:x>
      <cdr:y>0.90328</cdr:y>
    </cdr:from>
    <cdr:to>
      <cdr:x>0.64853</cdr:x>
      <cdr:y>1</cdr:y>
    </cdr:to>
    <cdr:sp macro="" textlink="">
      <cdr:nvSpPr>
        <cdr:cNvPr id="5" name="文字方塊 4"/>
        <cdr:cNvSpPr txBox="1"/>
      </cdr:nvSpPr>
      <cdr:spPr>
        <a:xfrm xmlns:a="http://schemas.openxmlformats.org/drawingml/2006/main">
          <a:off x="1584960" y="6380536"/>
          <a:ext cx="1874296" cy="683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阿里山鄉公所主計室編製</a:t>
          </a:r>
          <a:endParaRPr lang="en-US" altLang="zh-TW" sz="1200">
            <a:latin typeface="Arial Unicode MS" pitchFamily="34" charset="-120"/>
            <a:ea typeface="Arial Unicode MS" pitchFamily="34" charset="-120"/>
            <a:cs typeface="Arial Unicode MS" pitchFamily="34" charset="-120"/>
          </a:endParaRPr>
        </a:p>
        <a:p xmlns:a="http://schemas.openxmlformats.org/drawingml/2006/main">
          <a:r>
            <a:rPr lang="en-US" altLang="zh-TW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            107</a:t>
          </a:r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年</a:t>
          </a:r>
          <a:r>
            <a:rPr lang="en-US" altLang="zh-TW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4</a:t>
          </a:r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15</xdr:col>
      <xdr:colOff>571500</xdr:colOff>
      <xdr:row>27</xdr:row>
      <xdr:rowOff>31750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0.04709</cdr:x>
      <cdr:y>0.06091</cdr:y>
    </cdr:from>
    <cdr:to>
      <cdr:x>0.12108</cdr:x>
      <cdr:y>0.16074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266700" y="228600"/>
          <a:ext cx="41910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zh-TW" altLang="en-US" sz="1100"/>
        </a:p>
      </cdr:txBody>
    </cdr:sp>
  </cdr:relSizeAnchor>
  <cdr:relSizeAnchor xmlns:cdr="http://schemas.openxmlformats.org/drawingml/2006/chartDrawing">
    <cdr:from>
      <cdr:x>0.01682</cdr:x>
      <cdr:y>0.0935</cdr:y>
    </cdr:from>
    <cdr:to>
      <cdr:x>0.09641</cdr:x>
      <cdr:y>0.12015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101600" y="831850"/>
          <a:ext cx="480606" cy="23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zh-TW" sz="1400"/>
            <a:t>%</a:t>
          </a:r>
          <a:endParaRPr lang="zh-TW" altLang="en-US" sz="1400"/>
        </a:p>
      </cdr:txBody>
    </cdr:sp>
  </cdr:relSizeAnchor>
  <cdr:relSizeAnchor xmlns:cdr="http://schemas.openxmlformats.org/drawingml/2006/chartDrawing">
    <cdr:from>
      <cdr:x>0.88964</cdr:x>
      <cdr:y>0.793</cdr:y>
    </cdr:from>
    <cdr:to>
      <cdr:x>0.96734</cdr:x>
      <cdr:y>0.82298</cdr:y>
    </cdr:to>
    <cdr:sp macro="" textlink="">
      <cdr:nvSpPr>
        <cdr:cNvPr id="4" name="文字方塊 3"/>
        <cdr:cNvSpPr txBox="1"/>
      </cdr:nvSpPr>
      <cdr:spPr>
        <a:xfrm xmlns:a="http://schemas.openxmlformats.org/drawingml/2006/main">
          <a:off x="5372403" y="7054850"/>
          <a:ext cx="46921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100" b="1">
              <a:latin typeface="Arial" pitchFamily="34" charset="0"/>
              <a:cs typeface="Arial" pitchFamily="34" charset="0"/>
            </a:rPr>
            <a:t>年度</a:t>
          </a:r>
        </a:p>
      </cdr:txBody>
    </cdr:sp>
  </cdr:relSizeAnchor>
  <cdr:relSizeAnchor xmlns:cdr="http://schemas.openxmlformats.org/drawingml/2006/chartDrawing">
    <cdr:from>
      <cdr:x>0.11211</cdr:x>
      <cdr:y>0.87187</cdr:y>
    </cdr:from>
    <cdr:to>
      <cdr:x>0.77803</cdr:x>
      <cdr:y>1</cdr:y>
    </cdr:to>
    <cdr:sp macro="" textlink="">
      <cdr:nvSpPr>
        <cdr:cNvPr id="5" name="文字方塊 4"/>
        <cdr:cNvSpPr txBox="1"/>
      </cdr:nvSpPr>
      <cdr:spPr>
        <a:xfrm xmlns:a="http://schemas.openxmlformats.org/drawingml/2006/main">
          <a:off x="635000" y="3975100"/>
          <a:ext cx="3771900" cy="584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zh-TW" altLang="en-US" sz="1100"/>
        </a:p>
      </cdr:txBody>
    </cdr:sp>
  </cdr:relSizeAnchor>
  <cdr:relSizeAnchor xmlns:cdr="http://schemas.openxmlformats.org/drawingml/2006/chartDrawing">
    <cdr:from>
      <cdr:x>0.37444</cdr:x>
      <cdr:y>0.9015</cdr:y>
    </cdr:from>
    <cdr:to>
      <cdr:x>0.63933</cdr:x>
      <cdr:y>0.93715</cdr:y>
    </cdr:to>
    <cdr:sp macro="" textlink="">
      <cdr:nvSpPr>
        <cdr:cNvPr id="6" name="文字方塊 5"/>
        <cdr:cNvSpPr txBox="1"/>
      </cdr:nvSpPr>
      <cdr:spPr>
        <a:xfrm xmlns:a="http://schemas.openxmlformats.org/drawingml/2006/main">
          <a:off x="2261187" y="8020050"/>
          <a:ext cx="1599613" cy="317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400" b="1">
              <a:latin typeface="Arial" pitchFamily="34" charset="0"/>
              <a:cs typeface="Arial" pitchFamily="34" charset="0"/>
            </a:rPr>
            <a:t>阿里山鄉公所編製</a:t>
          </a:r>
        </a:p>
      </cdr:txBody>
    </cdr:sp>
  </cdr:relSizeAnchor>
  <cdr:relSizeAnchor xmlns:cdr="http://schemas.openxmlformats.org/drawingml/2006/chartDrawing">
    <cdr:from>
      <cdr:x>0.45426</cdr:x>
      <cdr:y>0.95503</cdr:y>
    </cdr:from>
    <cdr:to>
      <cdr:x>0.60568</cdr:x>
      <cdr:y>0.98589</cdr:y>
    </cdr:to>
    <cdr:sp macro="" textlink="">
      <cdr:nvSpPr>
        <cdr:cNvPr id="7" name="文字方塊 6"/>
        <cdr:cNvSpPr txBox="1"/>
      </cdr:nvSpPr>
      <cdr:spPr>
        <a:xfrm xmlns:a="http://schemas.openxmlformats.org/drawingml/2006/main">
          <a:off x="2743200" y="8496299"/>
          <a:ext cx="914400" cy="274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zh-TW" sz="1100"/>
            <a:t>107</a:t>
          </a:r>
          <a:r>
            <a:rPr lang="zh-TW" altLang="en-US" sz="1100"/>
            <a:t>年</a:t>
          </a:r>
          <a:r>
            <a:rPr lang="en-US" altLang="zh-TW" sz="1100"/>
            <a:t>4</a:t>
          </a:r>
          <a:r>
            <a:rPr lang="zh-TW" altLang="en-US" sz="1100"/>
            <a:t>月                                  </a:t>
          </a:r>
        </a:p>
      </cdr:txBody>
    </cdr:sp>
  </cdr:relSizeAnchor>
  <cdr:relSizeAnchor xmlns:cdr="http://schemas.openxmlformats.org/drawingml/2006/chartDrawing">
    <cdr:from>
      <cdr:x>0.72766</cdr:x>
      <cdr:y>0.95717</cdr:y>
    </cdr:from>
    <cdr:to>
      <cdr:x>0.98649</cdr:x>
      <cdr:y>0.9906</cdr:y>
    </cdr:to>
    <cdr:sp macro="" textlink="">
      <cdr:nvSpPr>
        <cdr:cNvPr id="8" name="文字方塊 7"/>
        <cdr:cNvSpPr txBox="1"/>
      </cdr:nvSpPr>
      <cdr:spPr>
        <a:xfrm xmlns:a="http://schemas.openxmlformats.org/drawingml/2006/main">
          <a:off x="4394200" y="8515350"/>
          <a:ext cx="1563065" cy="297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100"/>
            <a:t>資料來源：嘉義縣政府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0</xdr:row>
      <xdr:rowOff>0</xdr:rowOff>
    </xdr:from>
    <xdr:to>
      <xdr:col>15</xdr:col>
      <xdr:colOff>603250</xdr:colOff>
      <xdr:row>40</xdr:row>
      <xdr:rowOff>76200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127000</xdr:colOff>
      <xdr:row>36</xdr:row>
      <xdr:rowOff>114300</xdr:rowOff>
    </xdr:from>
    <xdr:ext cx="2508250" cy="325730"/>
    <xdr:sp macro="" textlink="">
      <xdr:nvSpPr>
        <xdr:cNvPr id="3" name="文字方塊 2"/>
        <xdr:cNvSpPr txBox="1"/>
      </xdr:nvSpPr>
      <xdr:spPr>
        <a:xfrm>
          <a:off x="7613650" y="7886700"/>
          <a:ext cx="250825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1400" b="1">
              <a:latin typeface="Arial" pitchFamily="34" charset="0"/>
              <a:cs typeface="Arial" pitchFamily="34" charset="0"/>
            </a:rPr>
            <a:t>嘉義縣阿里山鄉公所編製</a:t>
          </a:r>
        </a:p>
      </xdr:txBody>
    </xdr:sp>
    <xdr:clientData/>
  </xdr:oneCellAnchor>
  <xdr:oneCellAnchor>
    <xdr:from>
      <xdr:col>6</xdr:col>
      <xdr:colOff>165100</xdr:colOff>
      <xdr:row>2</xdr:row>
      <xdr:rowOff>158751</xdr:rowOff>
    </xdr:from>
    <xdr:ext cx="368300" cy="275909"/>
    <xdr:sp macro="" textlink="">
      <xdr:nvSpPr>
        <xdr:cNvPr id="4" name="文字方塊 3"/>
        <xdr:cNvSpPr txBox="1"/>
      </xdr:nvSpPr>
      <xdr:spPr>
        <a:xfrm>
          <a:off x="5822950" y="590551"/>
          <a:ext cx="368300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1100">
              <a:latin typeface="Arial" pitchFamily="34" charset="0"/>
              <a:cs typeface="Arial" pitchFamily="34" charset="0"/>
            </a:rPr>
            <a:t>人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0.31494</cdr:x>
      <cdr:y>0.89312</cdr:y>
    </cdr:from>
    <cdr:to>
      <cdr:x>0.45938</cdr:x>
      <cdr:y>1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993900" y="4616450"/>
          <a:ext cx="91440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zh-TW" altLang="en-US" sz="1100"/>
        </a:p>
      </cdr:txBody>
    </cdr:sp>
  </cdr:relSizeAnchor>
  <cdr:relSizeAnchor xmlns:cdr="http://schemas.openxmlformats.org/drawingml/2006/chartDrawing">
    <cdr:from>
      <cdr:x>0.43223</cdr:x>
      <cdr:y>0.95335</cdr:y>
    </cdr:from>
    <cdr:to>
      <cdr:x>0.60381</cdr:x>
      <cdr:y>1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2629385" y="8305800"/>
          <a:ext cx="1043772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zh-TW" sz="1200">
              <a:latin typeface="Arial" pitchFamily="34" charset="0"/>
              <a:cs typeface="Arial" pitchFamily="34" charset="0"/>
            </a:rPr>
            <a:t>107</a:t>
          </a:r>
          <a:r>
            <a:rPr lang="zh-TW" altLang="en-US" sz="1200">
              <a:latin typeface="Arial" pitchFamily="34" charset="0"/>
              <a:cs typeface="Arial" pitchFamily="34" charset="0"/>
            </a:rPr>
            <a:t>年</a:t>
          </a:r>
          <a:r>
            <a:rPr lang="en-US" altLang="zh-TW" sz="1200">
              <a:latin typeface="Arial" pitchFamily="34" charset="0"/>
              <a:cs typeface="Arial" pitchFamily="34" charset="0"/>
            </a:rPr>
            <a:t>4</a:t>
          </a:r>
          <a:r>
            <a:rPr lang="zh-TW" altLang="en-US" sz="1200">
              <a:latin typeface="Arial" pitchFamily="34" charset="0"/>
              <a:cs typeface="Arial" pitchFamily="34" charset="0"/>
            </a:rPr>
            <a:t>月</a:t>
          </a:r>
        </a:p>
      </cdr:txBody>
    </cdr:sp>
  </cdr:relSizeAnchor>
  <cdr:relSizeAnchor xmlns:cdr="http://schemas.openxmlformats.org/drawingml/2006/chartDrawing">
    <cdr:from>
      <cdr:x>0.71916</cdr:x>
      <cdr:y>0.96064</cdr:y>
    </cdr:from>
    <cdr:to>
      <cdr:x>0.98495</cdr:x>
      <cdr:y>1</cdr:y>
    </cdr:to>
    <cdr:sp macro="" textlink="">
      <cdr:nvSpPr>
        <cdr:cNvPr id="4" name="文字方塊 3"/>
        <cdr:cNvSpPr txBox="1"/>
      </cdr:nvSpPr>
      <cdr:spPr>
        <a:xfrm xmlns:a="http://schemas.openxmlformats.org/drawingml/2006/main">
          <a:off x="4374866" y="8369300"/>
          <a:ext cx="161688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200">
              <a:latin typeface="Arial" pitchFamily="34" charset="0"/>
              <a:cs typeface="Arial" pitchFamily="34" charset="0"/>
            </a:rPr>
            <a:t>資料來源：嘉義縣政府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495299</xdr:colOff>
      <xdr:row>8</xdr:row>
      <xdr:rowOff>41440</xdr:rowOff>
    </xdr:from>
    <xdr:ext cx="365759" cy="264560"/>
    <xdr:sp macro="" textlink="">
      <xdr:nvSpPr>
        <xdr:cNvPr id="2" name="文字方塊 1"/>
        <xdr:cNvSpPr txBox="1"/>
      </xdr:nvSpPr>
      <xdr:spPr>
        <a:xfrm flipH="1">
          <a:off x="9075419" y="2114080"/>
          <a:ext cx="36575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220980</xdr:colOff>
      <xdr:row>13</xdr:row>
      <xdr:rowOff>91440</xdr:rowOff>
    </xdr:from>
    <xdr:ext cx="5311140" cy="781240"/>
    <xdr:sp macro="" textlink="">
      <xdr:nvSpPr>
        <xdr:cNvPr id="3" name="文字方塊 2"/>
        <xdr:cNvSpPr txBox="1"/>
      </xdr:nvSpPr>
      <xdr:spPr>
        <a:xfrm>
          <a:off x="3893820" y="3192780"/>
          <a:ext cx="531114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altLang="zh-TW" sz="1100"/>
        </a:p>
        <a:p>
          <a:endParaRPr lang="en-US" altLang="zh-TW" sz="1100"/>
        </a:p>
        <a:p>
          <a:endParaRPr lang="en-US" altLang="zh-TW" sz="1100"/>
        </a:p>
        <a:p>
          <a:endParaRPr lang="zh-TW" altLang="en-US" sz="1100"/>
        </a:p>
      </xdr:txBody>
    </xdr:sp>
    <xdr:clientData/>
  </xdr:oneCellAnchor>
  <xdr:twoCellAnchor>
    <xdr:from>
      <xdr:col>8</xdr:col>
      <xdr:colOff>12700</xdr:colOff>
      <xdr:row>0</xdr:row>
      <xdr:rowOff>26670</xdr:rowOff>
    </xdr:from>
    <xdr:to>
      <xdr:col>16</xdr:col>
      <xdr:colOff>477520</xdr:colOff>
      <xdr:row>30</xdr:row>
      <xdr:rowOff>31750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0.0463</cdr:x>
      <cdr:y>0.01689</cdr:y>
    </cdr:from>
    <cdr:to>
      <cdr:x>0.91872</cdr:x>
      <cdr:y>0.17061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243082" y="76191"/>
          <a:ext cx="4580377" cy="693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4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                              </a:t>
          </a:r>
          <a:r>
            <a:rPr lang="zh-TW" altLang="en-US" sz="15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嘉義縣阿里山鄉</a:t>
          </a:r>
          <a:endParaRPr lang="en-US" altLang="zh-TW" sz="1500" b="1">
            <a:latin typeface="Arial Unicode MS" pitchFamily="34" charset="-120"/>
            <a:ea typeface="Arial Unicode MS" pitchFamily="34" charset="-120"/>
            <a:cs typeface="Arial Unicode MS" pitchFamily="34" charset="-120"/>
          </a:endParaRPr>
        </a:p>
        <a:p xmlns:a="http://schemas.openxmlformats.org/drawingml/2006/main">
          <a:r>
            <a:rPr lang="en-US" altLang="zh-TW" sz="16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             </a:t>
          </a:r>
          <a:r>
            <a:rPr lang="en-US" altLang="zh-TW" sz="14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101</a:t>
          </a:r>
          <a:r>
            <a:rPr lang="zh-TW" altLang="en-US" sz="14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至</a:t>
          </a:r>
          <a:r>
            <a:rPr lang="en-US" altLang="zh-TW" sz="14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106</a:t>
          </a:r>
          <a:r>
            <a:rPr lang="zh-TW" altLang="en-US" sz="14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年度出生、死亡人口數比較圖</a:t>
          </a:r>
        </a:p>
      </cdr:txBody>
    </cdr:sp>
  </cdr:relSizeAnchor>
  <cdr:relSizeAnchor xmlns:cdr="http://schemas.openxmlformats.org/drawingml/2006/chartDrawing">
    <cdr:from>
      <cdr:x>0.01141</cdr:x>
      <cdr:y>0.14189</cdr:y>
    </cdr:from>
    <cdr:to>
      <cdr:x>0.08417</cdr:x>
      <cdr:y>0.19595</cdr:y>
    </cdr:to>
    <cdr:sp macro="" textlink="">
      <cdr:nvSpPr>
        <cdr:cNvPr id="4" name="文字方塊 3"/>
        <cdr:cNvSpPr txBox="1"/>
      </cdr:nvSpPr>
      <cdr:spPr>
        <a:xfrm xmlns:a="http://schemas.openxmlformats.org/drawingml/2006/main">
          <a:off x="60960" y="791450"/>
          <a:ext cx="388621" cy="301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2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人</a:t>
          </a:r>
        </a:p>
      </cdr:txBody>
    </cdr:sp>
  </cdr:relSizeAnchor>
  <cdr:relSizeAnchor xmlns:cdr="http://schemas.openxmlformats.org/drawingml/2006/chartDrawing">
    <cdr:from>
      <cdr:x>0.75464</cdr:x>
      <cdr:y>0.82377</cdr:y>
    </cdr:from>
    <cdr:to>
      <cdr:x>0.85449</cdr:x>
      <cdr:y>0.89006</cdr:y>
    </cdr:to>
    <cdr:sp macro="" textlink="">
      <cdr:nvSpPr>
        <cdr:cNvPr id="5" name="文字方塊 4"/>
        <cdr:cNvSpPr txBox="1"/>
      </cdr:nvSpPr>
      <cdr:spPr>
        <a:xfrm xmlns:a="http://schemas.openxmlformats.org/drawingml/2006/main">
          <a:off x="4030981" y="4594860"/>
          <a:ext cx="533399" cy="369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200" b="1"/>
            <a:t>年度</a:t>
          </a:r>
        </a:p>
      </cdr:txBody>
    </cdr:sp>
  </cdr:relSizeAnchor>
  <cdr:relSizeAnchor xmlns:cdr="http://schemas.openxmlformats.org/drawingml/2006/chartDrawing">
    <cdr:from>
      <cdr:x>0.32668</cdr:x>
      <cdr:y>0.89307</cdr:y>
    </cdr:from>
    <cdr:to>
      <cdr:x>0.6776</cdr:x>
      <cdr:y>1</cdr:y>
    </cdr:to>
    <cdr:sp macro="" textlink="">
      <cdr:nvSpPr>
        <cdr:cNvPr id="6" name="文字方塊 5"/>
        <cdr:cNvSpPr txBox="1"/>
      </cdr:nvSpPr>
      <cdr:spPr>
        <a:xfrm xmlns:a="http://schemas.openxmlformats.org/drawingml/2006/main">
          <a:off x="1744980" y="5893297"/>
          <a:ext cx="1874519" cy="705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嘉義縣阿里山鄉公所編製</a:t>
          </a:r>
          <a:endParaRPr lang="en-US" altLang="zh-TW" sz="1200">
            <a:latin typeface="Arial Unicode MS" pitchFamily="34" charset="-120"/>
            <a:ea typeface="Arial Unicode MS" pitchFamily="34" charset="-120"/>
            <a:cs typeface="Arial Unicode MS" pitchFamily="34" charset="-120"/>
          </a:endParaRPr>
        </a:p>
        <a:p xmlns:a="http://schemas.openxmlformats.org/drawingml/2006/main"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             </a:t>
          </a:r>
          <a:r>
            <a:rPr lang="en-US" altLang="zh-TW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107</a:t>
          </a:r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年</a:t>
          </a:r>
          <a:r>
            <a:rPr lang="en-US" altLang="zh-TW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4</a:t>
          </a:r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月</a:t>
          </a:r>
        </a:p>
      </cdr:txBody>
    </cdr:sp>
  </cdr:relSizeAnchor>
  <cdr:relSizeAnchor xmlns:cdr="http://schemas.openxmlformats.org/drawingml/2006/chartDrawing">
    <cdr:from>
      <cdr:x>0.58631</cdr:x>
      <cdr:y>0.94578</cdr:y>
    </cdr:from>
    <cdr:to>
      <cdr:x>1</cdr:x>
      <cdr:y>1</cdr:y>
    </cdr:to>
    <cdr:sp macro="" textlink="">
      <cdr:nvSpPr>
        <cdr:cNvPr id="7" name="文字方塊 6"/>
        <cdr:cNvSpPr txBox="1"/>
      </cdr:nvSpPr>
      <cdr:spPr>
        <a:xfrm xmlns:a="http://schemas.openxmlformats.org/drawingml/2006/main">
          <a:off x="3131820" y="4785360"/>
          <a:ext cx="220980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0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資料來源：嘉義縣阿里山戶政事務所</a:t>
          </a:r>
        </a:p>
      </cdr:txBody>
    </cdr:sp>
  </cdr:relSizeAnchor>
  <cdr:relSizeAnchor xmlns:cdr="http://schemas.openxmlformats.org/drawingml/2006/chartDrawing">
    <cdr:from>
      <cdr:x>0.65763</cdr:x>
      <cdr:y>0.81932</cdr:y>
    </cdr:from>
    <cdr:to>
      <cdr:x>0.74679</cdr:x>
      <cdr:y>0.84421</cdr:y>
    </cdr:to>
    <cdr:sp macro="" textlink="">
      <cdr:nvSpPr>
        <cdr:cNvPr id="9" name="文字方塊 8"/>
        <cdr:cNvSpPr txBox="1"/>
      </cdr:nvSpPr>
      <cdr:spPr>
        <a:xfrm xmlns:a="http://schemas.openxmlformats.org/drawingml/2006/main">
          <a:off x="3512820" y="5643880"/>
          <a:ext cx="4762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zh-TW" sz="11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106</a:t>
          </a:r>
          <a:endParaRPr lang="zh-TW" altLang="en-US" sz="1100">
            <a:latin typeface="Arial Unicode MS" pitchFamily="34" charset="-120"/>
            <a:ea typeface="Arial Unicode MS" pitchFamily="34" charset="-120"/>
            <a:cs typeface="Arial Unicode MS" pitchFamily="34" charset="-12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"/>
  <sheetViews>
    <sheetView workbookViewId="0">
      <selection activeCell="F13" sqref="F13"/>
    </sheetView>
  </sheetViews>
  <sheetFormatPr defaultRowHeight="16.5"/>
  <cols>
    <col min="1" max="7" width="10.875" customWidth="1"/>
  </cols>
  <sheetData>
    <row r="2" spans="1:7" ht="30.6" customHeight="1">
      <c r="A2" t="s">
        <v>51</v>
      </c>
      <c r="F2" s="19" t="s">
        <v>1</v>
      </c>
      <c r="G2" s="19"/>
    </row>
    <row r="3" spans="1:7" ht="20.100000000000001" customHeight="1">
      <c r="A3" s="1" t="s">
        <v>0</v>
      </c>
      <c r="B3" s="2">
        <v>101</v>
      </c>
      <c r="C3" s="2">
        <v>102</v>
      </c>
      <c r="D3" s="2">
        <v>103</v>
      </c>
      <c r="E3" s="2">
        <v>104</v>
      </c>
      <c r="F3" s="2">
        <v>105</v>
      </c>
      <c r="G3" s="2">
        <v>106</v>
      </c>
    </row>
    <row r="4" spans="1:7" ht="20.100000000000001" customHeight="1">
      <c r="A4" s="3" t="s">
        <v>2</v>
      </c>
      <c r="B4" s="1">
        <v>258</v>
      </c>
      <c r="C4" s="1">
        <v>377</v>
      </c>
      <c r="D4" s="1">
        <v>201</v>
      </c>
      <c r="E4" s="1">
        <v>244</v>
      </c>
      <c r="F4" s="1">
        <v>236</v>
      </c>
      <c r="G4" s="1">
        <v>354</v>
      </c>
    </row>
    <row r="5" spans="1:7" ht="20.100000000000001" customHeight="1">
      <c r="A5" s="3" t="s">
        <v>3</v>
      </c>
      <c r="B5" s="1">
        <v>247</v>
      </c>
      <c r="C5" s="1">
        <v>325</v>
      </c>
      <c r="D5" s="1">
        <v>204</v>
      </c>
      <c r="E5" s="1">
        <v>255</v>
      </c>
      <c r="F5" s="1">
        <v>225</v>
      </c>
      <c r="G5" s="1">
        <v>342</v>
      </c>
    </row>
  </sheetData>
  <mergeCells count="1">
    <mergeCell ref="F2:G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opLeftCell="C1" workbookViewId="0">
      <selection activeCell="R3" sqref="R3"/>
    </sheetView>
  </sheetViews>
  <sheetFormatPr defaultRowHeight="16.5"/>
  <cols>
    <col min="1" max="1" width="27.25" customWidth="1"/>
    <col min="2" max="5" width="12.625" customWidth="1"/>
  </cols>
  <sheetData>
    <row r="1" spans="1:5" ht="24.95" customHeight="1">
      <c r="A1" s="17" t="s">
        <v>61</v>
      </c>
    </row>
    <row r="2" spans="1:5" ht="24.95" customHeight="1">
      <c r="A2" s="1"/>
      <c r="B2" s="2">
        <v>103</v>
      </c>
      <c r="C2" s="2">
        <v>104</v>
      </c>
      <c r="D2" s="2">
        <v>105</v>
      </c>
      <c r="E2" s="2">
        <v>106</v>
      </c>
    </row>
    <row r="3" spans="1:5" ht="24.95" customHeight="1">
      <c r="A3" s="1" t="s">
        <v>58</v>
      </c>
      <c r="B3" s="1">
        <v>14.73</v>
      </c>
      <c r="C3" s="1">
        <v>14.02</v>
      </c>
      <c r="D3" s="1">
        <v>13.63</v>
      </c>
      <c r="E3" s="1">
        <v>13.51</v>
      </c>
    </row>
    <row r="4" spans="1:5" ht="24.95" customHeight="1">
      <c r="A4" s="1" t="s">
        <v>59</v>
      </c>
      <c r="B4" s="1">
        <v>72.680000000000007</v>
      </c>
      <c r="C4" s="1">
        <v>72.849999999999994</v>
      </c>
      <c r="D4" s="1">
        <v>72.63</v>
      </c>
      <c r="E4" s="1">
        <v>72.28</v>
      </c>
    </row>
    <row r="5" spans="1:5" ht="24.95" customHeight="1">
      <c r="A5" s="1" t="s">
        <v>60</v>
      </c>
      <c r="B5" s="1">
        <v>12.6</v>
      </c>
      <c r="C5" s="1">
        <v>13.13</v>
      </c>
      <c r="D5" s="1">
        <v>13.74</v>
      </c>
      <c r="E5" s="1">
        <v>14.21</v>
      </c>
    </row>
    <row r="6" spans="1:5" ht="24.95" customHeight="1">
      <c r="A6" s="16"/>
      <c r="B6" s="16"/>
      <c r="C6" s="16"/>
      <c r="D6" s="16"/>
      <c r="E6" s="16"/>
    </row>
    <row r="7" spans="1:5" ht="24.95" customHeight="1"/>
    <row r="8" spans="1:5" ht="24.95" customHeight="1"/>
    <row r="9" spans="1:5" ht="24.95" customHeight="1"/>
    <row r="10" spans="1:5" ht="24.95" customHeight="1"/>
    <row r="11" spans="1:5" ht="24.95" customHeight="1"/>
    <row r="12" spans="1:5" ht="24.95" customHeight="1"/>
    <row r="13" spans="1:5" ht="24.95" customHeight="1"/>
    <row r="14" spans="1:5" ht="24.95" customHeight="1"/>
    <row r="15" spans="1:5" ht="24.95" customHeight="1"/>
    <row r="16" spans="1:5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48" customHeight="1"/>
    <row r="28" ht="24.95" customHeight="1"/>
    <row r="29" ht="24.95" customHeight="1"/>
    <row r="30" ht="24.95" customHeight="1"/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topLeftCell="C1" workbookViewId="0">
      <selection activeCell="S29" sqref="S29"/>
    </sheetView>
  </sheetViews>
  <sheetFormatPr defaultRowHeight="16.5"/>
  <cols>
    <col min="1" max="1" width="22.875" customWidth="1"/>
    <col min="2" max="2" width="23.25" customWidth="1"/>
  </cols>
  <sheetData>
    <row r="1" spans="1:2">
      <c r="A1" t="s">
        <v>82</v>
      </c>
    </row>
    <row r="2" spans="1:2">
      <c r="A2" s="1" t="s">
        <v>79</v>
      </c>
      <c r="B2" s="2" t="s">
        <v>80</v>
      </c>
    </row>
    <row r="3" spans="1:2">
      <c r="A3" s="1" t="s">
        <v>62</v>
      </c>
      <c r="B3" s="18">
        <v>37781</v>
      </c>
    </row>
    <row r="4" spans="1:2">
      <c r="A4" s="1" t="s">
        <v>63</v>
      </c>
      <c r="B4" s="18">
        <v>42382</v>
      </c>
    </row>
    <row r="5" spans="1:2">
      <c r="A5" s="1" t="s">
        <v>81</v>
      </c>
      <c r="B5" s="18">
        <v>27143</v>
      </c>
    </row>
    <row r="6" spans="1:2">
      <c r="A6" s="1" t="s">
        <v>64</v>
      </c>
      <c r="B6" s="18">
        <v>31198</v>
      </c>
    </row>
    <row r="7" spans="1:2">
      <c r="A7" s="1" t="s">
        <v>65</v>
      </c>
      <c r="B7" s="18">
        <v>71693</v>
      </c>
    </row>
    <row r="8" spans="1:2">
      <c r="A8" s="1" t="s">
        <v>66</v>
      </c>
      <c r="B8" s="18">
        <v>14751</v>
      </c>
    </row>
    <row r="9" spans="1:2">
      <c r="A9" s="1" t="s">
        <v>67</v>
      </c>
      <c r="B9" s="18">
        <v>31935</v>
      </c>
    </row>
    <row r="10" spans="1:2">
      <c r="A10" s="1" t="s">
        <v>68</v>
      </c>
      <c r="B10" s="18">
        <v>23318</v>
      </c>
    </row>
    <row r="11" spans="1:2">
      <c r="A11" s="1" t="s">
        <v>69</v>
      </c>
      <c r="B11" s="18">
        <v>24969</v>
      </c>
    </row>
    <row r="12" spans="1:2">
      <c r="A12" s="1" t="s">
        <v>70</v>
      </c>
      <c r="B12" s="18">
        <v>18486</v>
      </c>
    </row>
    <row r="13" spans="1:2">
      <c r="A13" s="1" t="s">
        <v>71</v>
      </c>
      <c r="B13" s="18">
        <v>15577</v>
      </c>
    </row>
    <row r="14" spans="1:2">
      <c r="A14" s="1" t="s">
        <v>72</v>
      </c>
      <c r="B14" s="18">
        <v>49744</v>
      </c>
    </row>
    <row r="15" spans="1:2">
      <c r="A15" s="1" t="s">
        <v>73</v>
      </c>
      <c r="B15" s="18">
        <v>44974</v>
      </c>
    </row>
    <row r="16" spans="1:2">
      <c r="A16" s="1" t="s">
        <v>74</v>
      </c>
      <c r="B16" s="18">
        <v>35962</v>
      </c>
    </row>
    <row r="17" spans="1:2">
      <c r="A17" s="1" t="s">
        <v>75</v>
      </c>
      <c r="B17" s="18">
        <v>19475</v>
      </c>
    </row>
    <row r="18" spans="1:2">
      <c r="A18" s="1" t="s">
        <v>76</v>
      </c>
      <c r="B18" s="18">
        <v>11599</v>
      </c>
    </row>
    <row r="19" spans="1:2">
      <c r="A19" s="1" t="s">
        <v>77</v>
      </c>
      <c r="B19" s="18">
        <v>4564</v>
      </c>
    </row>
    <row r="20" spans="1:2">
      <c r="A20" s="1" t="s">
        <v>78</v>
      </c>
      <c r="B20" s="18">
        <v>5631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N7" sqref="N7"/>
    </sheetView>
  </sheetViews>
  <sheetFormatPr defaultRowHeight="16.5"/>
  <cols>
    <col min="1" max="1" width="16.125" customWidth="1"/>
    <col min="2" max="8" width="9.375" customWidth="1"/>
  </cols>
  <sheetData>
    <row r="1" spans="1:8" ht="24.95" customHeight="1">
      <c r="A1" s="5" t="s">
        <v>52</v>
      </c>
      <c r="B1" s="5"/>
      <c r="C1" s="5"/>
    </row>
    <row r="2" spans="1:8" ht="24.95" customHeight="1">
      <c r="A2" s="4" t="s">
        <v>6</v>
      </c>
      <c r="B2" s="4">
        <v>101</v>
      </c>
      <c r="C2" s="4">
        <v>102</v>
      </c>
      <c r="D2" s="4">
        <v>103</v>
      </c>
      <c r="E2" s="6">
        <v>104</v>
      </c>
      <c r="F2" s="6">
        <v>105</v>
      </c>
      <c r="G2" s="6">
        <v>106</v>
      </c>
      <c r="H2" s="7"/>
    </row>
    <row r="3" spans="1:8" ht="24.95" customHeight="1">
      <c r="A3" s="4" t="s">
        <v>5</v>
      </c>
      <c r="B3" s="4">
        <v>71</v>
      </c>
      <c r="C3" s="4">
        <v>63</v>
      </c>
      <c r="D3" s="4">
        <v>52</v>
      </c>
      <c r="E3" s="4">
        <v>56</v>
      </c>
      <c r="F3" s="4">
        <v>55</v>
      </c>
      <c r="G3" s="4">
        <v>45</v>
      </c>
      <c r="H3" s="8"/>
    </row>
    <row r="4" spans="1:8" ht="24.95" customHeight="1">
      <c r="A4" s="4" t="s">
        <v>4</v>
      </c>
      <c r="B4" s="4">
        <v>71</v>
      </c>
      <c r="C4" s="4">
        <v>64</v>
      </c>
      <c r="D4" s="4">
        <v>71</v>
      </c>
      <c r="E4" s="4">
        <v>68</v>
      </c>
      <c r="F4" s="4">
        <v>76</v>
      </c>
      <c r="G4" s="4">
        <v>75</v>
      </c>
      <c r="H4" s="8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topLeftCell="A13" workbookViewId="0">
      <selection activeCell="C20" sqref="C20"/>
    </sheetView>
  </sheetViews>
  <sheetFormatPr defaultRowHeight="16.5"/>
  <cols>
    <col min="1" max="1" width="24.375" customWidth="1"/>
    <col min="2" max="2" width="9.875" customWidth="1"/>
    <col min="3" max="3" width="11.875" customWidth="1"/>
    <col min="4" max="4" width="11.125" customWidth="1"/>
    <col min="5" max="5" width="12.875" customWidth="1"/>
    <col min="6" max="6" width="23.375" customWidth="1"/>
  </cols>
  <sheetData>
    <row r="1" spans="1:6" ht="50.1" customHeight="1">
      <c r="A1" s="20" t="s">
        <v>55</v>
      </c>
      <c r="B1" s="20"/>
      <c r="C1" s="20"/>
      <c r="D1" s="20"/>
      <c r="E1" s="20"/>
      <c r="F1" s="20"/>
    </row>
    <row r="2" spans="1:6" ht="48.6" customHeight="1">
      <c r="A2" s="11" t="s">
        <v>7</v>
      </c>
      <c r="B2" s="12" t="s">
        <v>8</v>
      </c>
      <c r="C2" s="11" t="s">
        <v>57</v>
      </c>
      <c r="D2" s="11" t="s">
        <v>56</v>
      </c>
      <c r="E2" s="11" t="s">
        <v>50</v>
      </c>
      <c r="F2" s="11" t="s">
        <v>9</v>
      </c>
    </row>
    <row r="3" spans="1:6">
      <c r="A3" s="13" t="s">
        <v>10</v>
      </c>
      <c r="B3" s="12" t="s">
        <v>11</v>
      </c>
      <c r="C3" s="14">
        <v>427.85</v>
      </c>
      <c r="D3" s="15">
        <v>1953</v>
      </c>
      <c r="E3" s="14">
        <f t="shared" ref="E3:E9" si="0">C3-D3</f>
        <v>-1525.15</v>
      </c>
      <c r="F3" s="11"/>
    </row>
    <row r="4" spans="1:6">
      <c r="A4" s="13" t="s">
        <v>12</v>
      </c>
      <c r="B4" s="12" t="s">
        <v>13</v>
      </c>
      <c r="C4" s="15">
        <v>1930</v>
      </c>
      <c r="D4" s="15">
        <v>5664</v>
      </c>
      <c r="E4" s="14">
        <f t="shared" si="0"/>
        <v>-3734</v>
      </c>
      <c r="F4" s="11"/>
    </row>
    <row r="5" spans="1:6">
      <c r="A5" s="13" t="s">
        <v>14</v>
      </c>
      <c r="B5" s="12" t="s">
        <v>13</v>
      </c>
      <c r="C5" s="15">
        <v>5631</v>
      </c>
      <c r="D5" s="15">
        <v>2999</v>
      </c>
      <c r="E5" s="14">
        <f t="shared" si="0"/>
        <v>2632</v>
      </c>
      <c r="F5" s="11"/>
    </row>
    <row r="6" spans="1:6">
      <c r="A6" s="13" t="s">
        <v>15</v>
      </c>
      <c r="B6" s="12" t="s">
        <v>13</v>
      </c>
      <c r="C6" s="15">
        <v>2964</v>
      </c>
      <c r="D6" s="15">
        <v>2665</v>
      </c>
      <c r="E6" s="14">
        <f t="shared" si="0"/>
        <v>299</v>
      </c>
      <c r="F6" s="11"/>
    </row>
    <row r="7" spans="1:6" ht="28.5">
      <c r="A7" s="13" t="s">
        <v>16</v>
      </c>
      <c r="B7" s="12" t="s">
        <v>17</v>
      </c>
      <c r="C7" s="15">
        <v>2667</v>
      </c>
      <c r="D7" s="14">
        <v>112.53</v>
      </c>
      <c r="E7" s="14">
        <f t="shared" si="0"/>
        <v>2554.4699999999998</v>
      </c>
      <c r="F7" s="11" t="s">
        <v>18</v>
      </c>
    </row>
    <row r="8" spans="1:6" ht="28.5">
      <c r="A8" s="13" t="s">
        <v>19</v>
      </c>
      <c r="B8" s="11" t="s">
        <v>48</v>
      </c>
      <c r="C8" s="14">
        <v>111.14</v>
      </c>
      <c r="D8" s="14">
        <v>13.24</v>
      </c>
      <c r="E8" s="14">
        <f t="shared" si="0"/>
        <v>97.9</v>
      </c>
      <c r="F8" s="11" t="s">
        <v>20</v>
      </c>
    </row>
    <row r="9" spans="1:6">
      <c r="A9" s="13" t="s">
        <v>21</v>
      </c>
      <c r="B9" s="12" t="s">
        <v>17</v>
      </c>
      <c r="C9" s="14">
        <v>13.16</v>
      </c>
      <c r="D9" s="14">
        <v>13.63</v>
      </c>
      <c r="E9" s="14">
        <f t="shared" si="0"/>
        <v>-0.47000000000000064</v>
      </c>
      <c r="F9" s="11"/>
    </row>
    <row r="10" spans="1:6">
      <c r="A10" s="13" t="s">
        <v>22</v>
      </c>
      <c r="B10" s="12" t="s">
        <v>17</v>
      </c>
      <c r="C10" s="14">
        <v>72.28</v>
      </c>
      <c r="D10" s="14">
        <v>72.63</v>
      </c>
      <c r="E10" s="14" t="e">
        <f>#REF!-D10</f>
        <v>#REF!</v>
      </c>
      <c r="F10" s="11"/>
    </row>
    <row r="11" spans="1:6">
      <c r="A11" s="13" t="s">
        <v>23</v>
      </c>
      <c r="B11" s="12" t="s">
        <v>17</v>
      </c>
      <c r="C11" s="14">
        <v>14.21</v>
      </c>
      <c r="D11" s="14">
        <v>13.74</v>
      </c>
      <c r="E11" s="14">
        <f t="shared" ref="E11:E20" si="1">C10-D11</f>
        <v>58.54</v>
      </c>
      <c r="F11" s="11"/>
    </row>
    <row r="12" spans="1:6" ht="28.5">
      <c r="A12" s="13" t="s">
        <v>24</v>
      </c>
      <c r="B12" s="12" t="s">
        <v>17</v>
      </c>
      <c r="C12" s="14">
        <v>38.35</v>
      </c>
      <c r="D12" s="14">
        <v>37.68</v>
      </c>
      <c r="E12" s="14">
        <f t="shared" si="1"/>
        <v>-23.47</v>
      </c>
      <c r="F12" s="11" t="s">
        <v>25</v>
      </c>
    </row>
    <row r="13" spans="1:6" ht="28.5">
      <c r="A13" s="13" t="s">
        <v>26</v>
      </c>
      <c r="B13" s="12" t="s">
        <v>17</v>
      </c>
      <c r="C13" s="14">
        <v>105.12</v>
      </c>
      <c r="D13" s="14">
        <v>100.78</v>
      </c>
      <c r="E13" s="14">
        <f t="shared" si="1"/>
        <v>-62.43</v>
      </c>
      <c r="F13" s="11" t="s">
        <v>27</v>
      </c>
    </row>
    <row r="14" spans="1:6">
      <c r="A14" s="13" t="s">
        <v>28</v>
      </c>
      <c r="B14" s="12" t="s">
        <v>13</v>
      </c>
      <c r="C14" s="14">
        <v>52</v>
      </c>
      <c r="D14" s="14">
        <v>55</v>
      </c>
      <c r="E14" s="14">
        <f t="shared" si="1"/>
        <v>50.120000000000005</v>
      </c>
      <c r="F14" s="11"/>
    </row>
    <row r="15" spans="1:6">
      <c r="A15" s="13" t="s">
        <v>29</v>
      </c>
      <c r="B15" s="12" t="s">
        <v>13</v>
      </c>
      <c r="C15" s="14">
        <v>73</v>
      </c>
      <c r="D15" s="14">
        <v>76</v>
      </c>
      <c r="E15" s="14">
        <f t="shared" si="1"/>
        <v>-24</v>
      </c>
      <c r="F15" s="11"/>
    </row>
    <row r="16" spans="1:6">
      <c r="A16" s="13" t="s">
        <v>30</v>
      </c>
      <c r="B16" s="12" t="s">
        <v>13</v>
      </c>
      <c r="C16" s="14">
        <v>117</v>
      </c>
      <c r="D16" s="14">
        <v>119</v>
      </c>
      <c r="E16" s="14">
        <f t="shared" si="1"/>
        <v>-46</v>
      </c>
      <c r="F16" s="11"/>
    </row>
    <row r="17" spans="1:6">
      <c r="A17" s="13" t="s">
        <v>31</v>
      </c>
      <c r="B17" s="12" t="s">
        <v>13</v>
      </c>
      <c r="C17" s="14">
        <v>129</v>
      </c>
      <c r="D17" s="14">
        <v>155</v>
      </c>
      <c r="E17" s="14">
        <f t="shared" si="1"/>
        <v>-38</v>
      </c>
      <c r="F17" s="11"/>
    </row>
    <row r="18" spans="1:6">
      <c r="A18" s="13" t="s">
        <v>32</v>
      </c>
      <c r="B18" s="12" t="s">
        <v>33</v>
      </c>
      <c r="C18" s="14">
        <v>37</v>
      </c>
      <c r="D18" s="14">
        <v>28</v>
      </c>
      <c r="E18" s="14">
        <f t="shared" si="1"/>
        <v>101</v>
      </c>
      <c r="F18" s="11"/>
    </row>
    <row r="19" spans="1:6">
      <c r="A19" s="13" t="s">
        <v>34</v>
      </c>
      <c r="B19" s="12" t="s">
        <v>33</v>
      </c>
      <c r="C19" s="14">
        <v>18</v>
      </c>
      <c r="D19" s="14">
        <v>15</v>
      </c>
      <c r="E19" s="14">
        <f t="shared" si="1"/>
        <v>22</v>
      </c>
      <c r="F19" s="11"/>
    </row>
    <row r="20" spans="1:6" ht="28.5">
      <c r="A20" s="13" t="s">
        <v>35</v>
      </c>
      <c r="B20" s="12" t="s">
        <v>36</v>
      </c>
      <c r="C20" s="14">
        <v>-5.83</v>
      </c>
      <c r="D20" s="14">
        <v>-9.9600000000000009</v>
      </c>
      <c r="E20" s="14">
        <f t="shared" si="1"/>
        <v>27.96</v>
      </c>
      <c r="F20" s="11" t="s">
        <v>37</v>
      </c>
    </row>
    <row r="21" spans="1:6" ht="18" customHeight="1">
      <c r="A21" s="9" t="s">
        <v>47</v>
      </c>
      <c r="B21" s="9"/>
      <c r="D21" s="10"/>
      <c r="E21" s="10"/>
      <c r="F21" s="10"/>
    </row>
    <row r="22" spans="1:6" ht="18" customHeight="1">
      <c r="A22" s="9" t="s">
        <v>49</v>
      </c>
      <c r="B22" s="9"/>
      <c r="C22" s="10"/>
      <c r="D22" s="10"/>
      <c r="E22" s="10"/>
      <c r="F22" s="10"/>
    </row>
    <row r="23" spans="1:6">
      <c r="A23" s="10"/>
      <c r="B23" s="10"/>
      <c r="C23" s="10"/>
      <c r="D23" s="10"/>
      <c r="E23" s="10"/>
      <c r="F23" s="10"/>
    </row>
    <row r="24" spans="1:6">
      <c r="A24" s="10"/>
      <c r="B24" s="10"/>
      <c r="C24" s="10"/>
      <c r="D24" s="10"/>
      <c r="E24" s="10"/>
      <c r="F24" s="10"/>
    </row>
    <row r="25" spans="1:6">
      <c r="A25" s="10"/>
      <c r="B25" s="10"/>
      <c r="C25" s="10"/>
      <c r="D25" s="10"/>
      <c r="E25" s="10"/>
      <c r="F25" s="10"/>
    </row>
    <row r="26" spans="1:6">
      <c r="A26" s="10"/>
      <c r="B26" s="10"/>
      <c r="C26" s="10"/>
      <c r="D26" s="10"/>
      <c r="E26" s="10"/>
      <c r="F26" s="10"/>
    </row>
    <row r="27" spans="1:6">
      <c r="A27" s="10"/>
      <c r="B27" s="10"/>
      <c r="C27" s="10"/>
      <c r="D27" s="10"/>
      <c r="E27" s="10"/>
      <c r="F27" s="10"/>
    </row>
    <row r="28" spans="1:6">
      <c r="A28" s="10"/>
      <c r="B28" s="10"/>
      <c r="C28" s="10"/>
      <c r="D28" s="10"/>
      <c r="E28" s="10"/>
      <c r="F28" s="10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  <row r="31" spans="1:6">
      <c r="A31" s="10"/>
      <c r="B31" s="10"/>
      <c r="C31" s="10"/>
      <c r="D31" s="10"/>
      <c r="E31" s="10"/>
      <c r="F31" s="10"/>
    </row>
    <row r="32" spans="1:6">
      <c r="A32" s="10"/>
      <c r="B32" s="10"/>
      <c r="C32" s="10"/>
      <c r="D32" s="10"/>
      <c r="E32" s="10"/>
      <c r="F32" s="10"/>
    </row>
    <row r="33" spans="1:6">
      <c r="A33" s="10"/>
      <c r="B33" s="10"/>
      <c r="C33" s="10"/>
      <c r="D33" s="10"/>
      <c r="E33" s="10"/>
      <c r="F33" s="10"/>
    </row>
    <row r="34" spans="1:6">
      <c r="A34" s="10"/>
      <c r="B34" s="10"/>
      <c r="C34" s="10"/>
      <c r="D34" s="10"/>
      <c r="E34" s="10"/>
      <c r="F34" s="10"/>
    </row>
    <row r="35" spans="1:6">
      <c r="A35" s="10"/>
      <c r="B35" s="10"/>
      <c r="C35" s="10"/>
      <c r="D35" s="10"/>
      <c r="E35" s="10"/>
      <c r="F35" s="10"/>
    </row>
    <row r="36" spans="1:6">
      <c r="A36" s="10"/>
      <c r="B36" s="10"/>
      <c r="C36" s="10"/>
      <c r="D36" s="10"/>
      <c r="E36" s="10"/>
      <c r="F36" s="10"/>
    </row>
    <row r="37" spans="1:6">
      <c r="A37" s="10"/>
      <c r="B37" s="10"/>
      <c r="C37" s="10"/>
      <c r="D37" s="10"/>
      <c r="E37" s="10"/>
      <c r="F37" s="10"/>
    </row>
    <row r="38" spans="1:6">
      <c r="A38" s="10"/>
      <c r="B38" s="10"/>
      <c r="C38" s="10"/>
      <c r="D38" s="10"/>
      <c r="E38" s="10"/>
      <c r="F38" s="10"/>
    </row>
    <row r="39" spans="1:6">
      <c r="A39" s="10"/>
      <c r="B39" s="10"/>
      <c r="C39" s="10"/>
      <c r="D39" s="10"/>
      <c r="E39" s="10"/>
      <c r="F39" s="10"/>
    </row>
  </sheetData>
  <mergeCells count="1">
    <mergeCell ref="A1:F1"/>
  </mergeCells>
  <phoneticPr fontId="1" type="noConversion"/>
  <pageMargins left="0.39370078740157483" right="0.39370078740157483" top="1.181102362204724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G16" sqref="G16"/>
    </sheetView>
  </sheetViews>
  <sheetFormatPr defaultRowHeight="16.5"/>
  <cols>
    <col min="1" max="1" width="31.625" customWidth="1"/>
    <col min="2" max="2" width="9.875" customWidth="1"/>
    <col min="3" max="3" width="11.5" customWidth="1"/>
    <col min="4" max="4" width="11.625" customWidth="1"/>
    <col min="5" max="5" width="13.5" customWidth="1"/>
    <col min="6" max="6" width="16.875" customWidth="1"/>
  </cols>
  <sheetData>
    <row r="1" spans="1:6" ht="50.1" customHeight="1">
      <c r="A1" s="20" t="s">
        <v>54</v>
      </c>
      <c r="B1" s="20"/>
      <c r="C1" s="20"/>
      <c r="D1" s="20"/>
      <c r="E1" s="20"/>
      <c r="F1" s="20"/>
    </row>
    <row r="2" spans="1:6" ht="48.6" customHeight="1">
      <c r="A2" s="11" t="s">
        <v>7</v>
      </c>
      <c r="B2" s="12" t="s">
        <v>8</v>
      </c>
      <c r="C2" s="11" t="s">
        <v>57</v>
      </c>
      <c r="D2" s="11" t="s">
        <v>56</v>
      </c>
      <c r="E2" s="11" t="s">
        <v>50</v>
      </c>
      <c r="F2" s="11" t="s">
        <v>9</v>
      </c>
    </row>
    <row r="3" spans="1:6">
      <c r="A3" s="13" t="s">
        <v>38</v>
      </c>
      <c r="B3" s="12" t="s">
        <v>13</v>
      </c>
      <c r="C3" s="14">
        <v>312</v>
      </c>
      <c r="D3" s="14">
        <v>317</v>
      </c>
      <c r="E3" s="14">
        <f t="shared" ref="E3:E6" si="0">C3-D3</f>
        <v>-5</v>
      </c>
      <c r="F3" s="11"/>
    </row>
    <row r="4" spans="1:6">
      <c r="A4" s="13" t="s">
        <v>39</v>
      </c>
      <c r="B4" s="12" t="s">
        <v>13</v>
      </c>
      <c r="C4" s="14">
        <v>178</v>
      </c>
      <c r="D4" s="14">
        <v>179</v>
      </c>
      <c r="E4" s="14">
        <f t="shared" si="0"/>
        <v>-1</v>
      </c>
      <c r="F4" s="11"/>
    </row>
    <row r="5" spans="1:6">
      <c r="A5" s="13" t="s">
        <v>40</v>
      </c>
      <c r="B5" s="12" t="s">
        <v>13</v>
      </c>
      <c r="C5" s="14">
        <v>134</v>
      </c>
      <c r="D5" s="14">
        <v>138</v>
      </c>
      <c r="E5" s="14">
        <f t="shared" si="0"/>
        <v>-4</v>
      </c>
      <c r="F5" s="11"/>
    </row>
    <row r="6" spans="1:6">
      <c r="A6" s="13" t="s">
        <v>41</v>
      </c>
      <c r="B6" s="12" t="s">
        <v>17</v>
      </c>
      <c r="C6" s="14">
        <v>5.54</v>
      </c>
      <c r="D6" s="14">
        <v>5.6</v>
      </c>
      <c r="E6" s="14">
        <f t="shared" si="0"/>
        <v>-5.9999999999999609E-2</v>
      </c>
      <c r="F6" s="11"/>
    </row>
    <row r="7" spans="1:6" ht="18" customHeight="1">
      <c r="A7" s="9" t="s">
        <v>47</v>
      </c>
      <c r="B7" s="9"/>
      <c r="C7" s="10"/>
      <c r="D7" s="10"/>
      <c r="E7" s="10"/>
      <c r="F7" s="10"/>
    </row>
    <row r="8" spans="1:6" ht="18" customHeight="1">
      <c r="A8" s="9" t="s">
        <v>49</v>
      </c>
      <c r="B8" s="9"/>
      <c r="C8" s="10"/>
      <c r="D8" s="10"/>
      <c r="E8" s="10"/>
      <c r="F8" s="10"/>
    </row>
    <row r="9" spans="1:6">
      <c r="A9" s="10"/>
      <c r="B9" s="10"/>
      <c r="C9" s="10"/>
      <c r="D9" s="10"/>
      <c r="E9" s="10"/>
      <c r="F9" s="10"/>
    </row>
    <row r="10" spans="1:6">
      <c r="A10" s="10"/>
      <c r="B10" s="10"/>
      <c r="C10" s="10"/>
      <c r="D10" s="10"/>
      <c r="E10" s="10"/>
      <c r="F10" s="10"/>
    </row>
    <row r="11" spans="1:6">
      <c r="A11" s="10"/>
      <c r="B11" s="10"/>
      <c r="C11" s="10"/>
      <c r="D11" s="10"/>
      <c r="E11" s="10"/>
      <c r="F11" s="10"/>
    </row>
    <row r="12" spans="1:6">
      <c r="A12" s="10"/>
      <c r="B12" s="10"/>
      <c r="C12" s="10"/>
      <c r="D12" s="10"/>
      <c r="E12" s="10"/>
      <c r="F12" s="10"/>
    </row>
    <row r="13" spans="1:6">
      <c r="A13" s="10"/>
      <c r="B13" s="10"/>
      <c r="C13" s="10"/>
      <c r="D13" s="10"/>
      <c r="E13" s="10"/>
      <c r="F13" s="10"/>
    </row>
    <row r="14" spans="1:6">
      <c r="A14" s="10"/>
      <c r="B14" s="10"/>
      <c r="C14" s="10"/>
      <c r="D14" s="10"/>
      <c r="E14" s="10"/>
      <c r="F14" s="10"/>
    </row>
    <row r="15" spans="1:6">
      <c r="A15" s="10"/>
      <c r="B15" s="10"/>
      <c r="C15" s="10"/>
      <c r="D15" s="10"/>
      <c r="E15" s="10"/>
      <c r="F15" s="10"/>
    </row>
    <row r="16" spans="1:6">
      <c r="A16" s="10"/>
      <c r="B16" s="10"/>
      <c r="C16" s="10"/>
      <c r="D16" s="10"/>
      <c r="E16" s="10"/>
      <c r="F16" s="10"/>
    </row>
    <row r="17" spans="1:6">
      <c r="A17" s="10"/>
      <c r="B17" s="10"/>
      <c r="C17" s="10"/>
      <c r="D17" s="10"/>
      <c r="E17" s="10"/>
      <c r="F17" s="10"/>
    </row>
    <row r="18" spans="1:6">
      <c r="A18" s="10"/>
      <c r="B18" s="10"/>
      <c r="C18" s="10"/>
      <c r="D18" s="10"/>
      <c r="E18" s="10"/>
      <c r="F18" s="10"/>
    </row>
    <row r="19" spans="1:6">
      <c r="A19" s="10"/>
      <c r="B19" s="10"/>
      <c r="C19" s="10"/>
      <c r="D19" s="10"/>
      <c r="E19" s="10"/>
      <c r="F19" s="10"/>
    </row>
    <row r="20" spans="1:6">
      <c r="A20" s="10"/>
      <c r="B20" s="10"/>
      <c r="C20" s="10"/>
      <c r="D20" s="10"/>
      <c r="E20" s="10"/>
      <c r="F20" s="10"/>
    </row>
    <row r="21" spans="1:6">
      <c r="A21" s="10"/>
      <c r="B21" s="10"/>
      <c r="C21" s="10"/>
      <c r="D21" s="10"/>
      <c r="E21" s="10"/>
      <c r="F21" s="10"/>
    </row>
    <row r="22" spans="1:6">
      <c r="A22" s="10"/>
      <c r="B22" s="10"/>
      <c r="C22" s="10"/>
      <c r="D22" s="10"/>
      <c r="E22" s="10"/>
      <c r="F22" s="10"/>
    </row>
    <row r="23" spans="1:6">
      <c r="A23" s="10"/>
      <c r="B23" s="10"/>
      <c r="C23" s="10"/>
      <c r="D23" s="10"/>
      <c r="E23" s="10"/>
      <c r="F23" s="10"/>
    </row>
    <row r="24" spans="1:6">
      <c r="A24" s="10"/>
      <c r="B24" s="10"/>
      <c r="C24" s="10"/>
      <c r="D24" s="10"/>
      <c r="E24" s="10"/>
      <c r="F24" s="10"/>
    </row>
    <row r="25" spans="1:6">
      <c r="A25" s="10"/>
      <c r="B25" s="10"/>
      <c r="C25" s="10"/>
      <c r="D25" s="10"/>
      <c r="E25" s="10"/>
      <c r="F25" s="10"/>
    </row>
  </sheetData>
  <mergeCells count="1">
    <mergeCell ref="A1:F1"/>
  </mergeCells>
  <phoneticPr fontId="1" type="noConversion"/>
  <pageMargins left="0.39370078740157483" right="0.39370078740157483" top="1.181102362204724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I12" sqref="I12"/>
    </sheetView>
  </sheetViews>
  <sheetFormatPr defaultRowHeight="16.5"/>
  <cols>
    <col min="1" max="1" width="31.625" customWidth="1"/>
    <col min="2" max="2" width="9" customWidth="1"/>
    <col min="3" max="3" width="12.125" customWidth="1"/>
    <col min="4" max="4" width="12" customWidth="1"/>
    <col min="5" max="5" width="13.875" customWidth="1"/>
    <col min="6" max="6" width="15.5" customWidth="1"/>
  </cols>
  <sheetData>
    <row r="1" spans="1:6" ht="50.1" customHeight="1">
      <c r="A1" s="20" t="s">
        <v>53</v>
      </c>
      <c r="B1" s="20"/>
      <c r="C1" s="20"/>
      <c r="D1" s="20"/>
      <c r="E1" s="20"/>
      <c r="F1" s="20"/>
    </row>
    <row r="2" spans="1:6" ht="48.6" customHeight="1">
      <c r="A2" s="11" t="s">
        <v>7</v>
      </c>
      <c r="B2" s="12" t="s">
        <v>8</v>
      </c>
      <c r="C2" s="11" t="s">
        <v>57</v>
      </c>
      <c r="D2" s="11" t="s">
        <v>56</v>
      </c>
      <c r="E2" s="11" t="s">
        <v>50</v>
      </c>
      <c r="F2" s="11" t="s">
        <v>9</v>
      </c>
    </row>
    <row r="3" spans="1:6">
      <c r="A3" s="13" t="s">
        <v>42</v>
      </c>
      <c r="B3" s="12" t="s">
        <v>11</v>
      </c>
      <c r="C3" s="14">
        <v>53</v>
      </c>
      <c r="D3" s="14">
        <v>56</v>
      </c>
      <c r="E3" s="14">
        <f t="shared" ref="E3:E7" si="0">C3-D3</f>
        <v>-3</v>
      </c>
      <c r="F3" s="11"/>
    </row>
    <row r="4" spans="1:6">
      <c r="A4" s="13" t="s">
        <v>43</v>
      </c>
      <c r="B4" s="12" t="s">
        <v>13</v>
      </c>
      <c r="C4" s="14">
        <v>136</v>
      </c>
      <c r="D4" s="14">
        <v>140</v>
      </c>
      <c r="E4" s="14">
        <f t="shared" si="0"/>
        <v>-4</v>
      </c>
      <c r="F4" s="11"/>
    </row>
    <row r="5" spans="1:6">
      <c r="A5" s="13" t="s">
        <v>44</v>
      </c>
      <c r="B5" s="12" t="s">
        <v>13</v>
      </c>
      <c r="C5" s="14">
        <v>80</v>
      </c>
      <c r="D5" s="14">
        <v>84</v>
      </c>
      <c r="E5" s="14">
        <f t="shared" si="0"/>
        <v>-4</v>
      </c>
      <c r="F5" s="11"/>
    </row>
    <row r="6" spans="1:6">
      <c r="A6" s="13" t="s">
        <v>45</v>
      </c>
      <c r="B6" s="12" t="s">
        <v>13</v>
      </c>
      <c r="C6" s="14">
        <v>56</v>
      </c>
      <c r="D6" s="14">
        <v>56</v>
      </c>
      <c r="E6" s="14">
        <f t="shared" si="0"/>
        <v>0</v>
      </c>
      <c r="F6" s="11"/>
    </row>
    <row r="7" spans="1:6">
      <c r="A7" s="13" t="s">
        <v>46</v>
      </c>
      <c r="B7" s="12" t="s">
        <v>17</v>
      </c>
      <c r="C7" s="14">
        <v>2.42</v>
      </c>
      <c r="D7" s="14">
        <v>2.4700000000000002</v>
      </c>
      <c r="E7" s="14">
        <f t="shared" si="0"/>
        <v>-5.0000000000000266E-2</v>
      </c>
      <c r="F7" s="11"/>
    </row>
    <row r="8" spans="1:6" ht="18" customHeight="1">
      <c r="A8" s="9" t="s">
        <v>47</v>
      </c>
      <c r="B8" s="9"/>
      <c r="C8" s="10"/>
      <c r="D8" s="10"/>
      <c r="E8" s="10"/>
      <c r="F8" s="10"/>
    </row>
    <row r="9" spans="1:6" ht="18" customHeight="1">
      <c r="A9" s="9" t="s">
        <v>49</v>
      </c>
      <c r="B9" s="9"/>
      <c r="C9" s="10"/>
      <c r="D9" s="10"/>
      <c r="E9" s="10"/>
      <c r="F9" s="10"/>
    </row>
    <row r="10" spans="1:6">
      <c r="A10" s="10"/>
      <c r="B10" s="10"/>
      <c r="C10" s="10"/>
      <c r="D10" s="10"/>
      <c r="E10" s="10"/>
      <c r="F10" s="10"/>
    </row>
    <row r="11" spans="1:6">
      <c r="A11" s="10"/>
      <c r="B11" s="10"/>
      <c r="C11" s="10"/>
      <c r="D11" s="10"/>
      <c r="E11" s="10"/>
      <c r="F11" s="10"/>
    </row>
    <row r="12" spans="1:6">
      <c r="A12" s="10"/>
      <c r="B12" s="10"/>
      <c r="C12" s="10"/>
      <c r="D12" s="10"/>
      <c r="E12" s="10"/>
      <c r="F12" s="10"/>
    </row>
    <row r="13" spans="1:6">
      <c r="A13" s="10"/>
      <c r="B13" s="10"/>
      <c r="C13" s="10"/>
      <c r="D13" s="10"/>
      <c r="E13" s="10"/>
      <c r="F13" s="10"/>
    </row>
    <row r="14" spans="1:6">
      <c r="A14" s="10"/>
      <c r="B14" s="10"/>
      <c r="C14" s="10"/>
      <c r="D14" s="10"/>
      <c r="E14" s="10"/>
      <c r="F14" s="10"/>
    </row>
    <row r="15" spans="1:6">
      <c r="A15" s="10"/>
      <c r="B15" s="10"/>
      <c r="C15" s="10"/>
      <c r="D15" s="10"/>
      <c r="E15" s="10"/>
      <c r="F15" s="10"/>
    </row>
    <row r="16" spans="1:6">
      <c r="A16" s="10"/>
      <c r="B16" s="10"/>
      <c r="C16" s="10"/>
      <c r="D16" s="10"/>
      <c r="E16" s="10"/>
      <c r="F16" s="10"/>
    </row>
    <row r="17" spans="1:6">
      <c r="A17" s="10"/>
      <c r="B17" s="10"/>
      <c r="C17" s="10"/>
      <c r="D17" s="10"/>
      <c r="E17" s="10"/>
      <c r="F17" s="10"/>
    </row>
    <row r="18" spans="1:6">
      <c r="A18" s="10"/>
      <c r="B18" s="10"/>
      <c r="C18" s="10"/>
      <c r="D18" s="10"/>
      <c r="E18" s="10"/>
      <c r="F18" s="10"/>
    </row>
    <row r="19" spans="1:6">
      <c r="A19" s="10"/>
      <c r="B19" s="10"/>
      <c r="C19" s="10"/>
      <c r="D19" s="10"/>
      <c r="E19" s="10"/>
      <c r="F19" s="10"/>
    </row>
    <row r="20" spans="1:6">
      <c r="A20" s="10"/>
      <c r="B20" s="10"/>
      <c r="C20" s="10"/>
      <c r="D20" s="10"/>
      <c r="E20" s="10"/>
      <c r="F20" s="10"/>
    </row>
    <row r="21" spans="1:6">
      <c r="A21" s="10"/>
      <c r="B21" s="10"/>
      <c r="C21" s="10"/>
      <c r="D21" s="10"/>
      <c r="E21" s="10"/>
      <c r="F21" s="10"/>
    </row>
    <row r="22" spans="1:6">
      <c r="A22" s="10"/>
      <c r="B22" s="10"/>
      <c r="C22" s="10"/>
      <c r="D22" s="10"/>
      <c r="E22" s="10"/>
      <c r="F22" s="10"/>
    </row>
    <row r="23" spans="1:6">
      <c r="A23" s="10"/>
      <c r="B23" s="10"/>
      <c r="C23" s="10"/>
      <c r="D23" s="10"/>
      <c r="E23" s="10"/>
      <c r="F23" s="10"/>
    </row>
    <row r="24" spans="1:6">
      <c r="A24" s="10"/>
      <c r="B24" s="10"/>
      <c r="C24" s="10"/>
      <c r="D24" s="10"/>
      <c r="E24" s="10"/>
      <c r="F24" s="10"/>
    </row>
    <row r="25" spans="1:6">
      <c r="A25" s="10"/>
      <c r="B25" s="10"/>
      <c r="C25" s="10"/>
      <c r="D25" s="10"/>
      <c r="E25" s="10"/>
      <c r="F25" s="10"/>
    </row>
    <row r="26" spans="1:6">
      <c r="A26" s="10"/>
      <c r="B26" s="10"/>
      <c r="C26" s="10"/>
      <c r="D26" s="10"/>
      <c r="E26" s="10"/>
      <c r="F26" s="10"/>
    </row>
  </sheetData>
  <mergeCells count="1">
    <mergeCell ref="A1:F1"/>
  </mergeCells>
  <phoneticPr fontId="1" type="noConversion"/>
  <pageMargins left="0.39370078740157483" right="0.39370078740157483" top="1.181102362204724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101至106年度決算數比較圖表</vt:lpstr>
      <vt:lpstr>嘉義縣阿里山鄉人口比率比較圖表</vt:lpstr>
      <vt:lpstr>106年底嘉義縣各鄉鎮市人口數比較圖表 </vt:lpstr>
      <vt:lpstr>101至106年度出生死亡人口數比較圖表</vt:lpstr>
      <vt:lpstr>阿里山鄉公所106年底人口類重要統計指標參考資料</vt:lpstr>
      <vt:lpstr>阿里山鄉公所106年底身心障礙類重要統計指標參考資料</vt:lpstr>
      <vt:lpstr>阿里山鄉公所106年底低收類重要統計指標參考資料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accout</cp:lastModifiedBy>
  <cp:lastPrinted>2018-05-01T00:47:57Z</cp:lastPrinted>
  <dcterms:created xsi:type="dcterms:W3CDTF">2016-04-06T01:38:52Z</dcterms:created>
  <dcterms:modified xsi:type="dcterms:W3CDTF">2018-05-03T06:28:41Z</dcterms:modified>
</cp:coreProperties>
</file>